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08" yWindow="-108" windowWidth="23256" windowHeight="13176"/>
  </bookViews>
  <sheets>
    <sheet name="Лист1" sheetId="1" r:id="rId1"/>
    <sheet name="Лист2" sheetId="2" r:id="rId2"/>
    <sheet name="Лист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9" i="1" l="1"/>
  <c r="J59" i="1"/>
  <c r="I59" i="1"/>
  <c r="H59" i="1"/>
  <c r="K58" i="1"/>
  <c r="J58" i="1"/>
  <c r="I58" i="1"/>
  <c r="H58" i="1"/>
  <c r="K57" i="1"/>
  <c r="J57" i="1"/>
  <c r="I57" i="1"/>
  <c r="H57" i="1"/>
  <c r="K56" i="1"/>
  <c r="J56" i="1"/>
  <c r="I56" i="1"/>
  <c r="H56" i="1"/>
  <c r="K55" i="1"/>
  <c r="J55" i="1"/>
  <c r="I55" i="1"/>
  <c r="H55" i="1"/>
  <c r="K54" i="1"/>
  <c r="J54" i="1"/>
  <c r="I54" i="1"/>
  <c r="H54" i="1"/>
  <c r="K53" i="1"/>
  <c r="J53" i="1"/>
  <c r="I53" i="1"/>
  <c r="H53" i="1"/>
  <c r="K52" i="1"/>
  <c r="J52" i="1"/>
  <c r="I52" i="1"/>
  <c r="H52" i="1"/>
  <c r="K51" i="1"/>
  <c r="J51" i="1"/>
  <c r="I51" i="1"/>
  <c r="H51" i="1"/>
  <c r="K50" i="1"/>
  <c r="J50" i="1"/>
  <c r="I50" i="1"/>
  <c r="H50" i="1"/>
  <c r="K49" i="1"/>
  <c r="J49" i="1"/>
  <c r="I49" i="1"/>
  <c r="H49" i="1"/>
  <c r="K48" i="1"/>
  <c r="J48" i="1"/>
  <c r="I48" i="1"/>
  <c r="H48" i="1"/>
  <c r="K47" i="1"/>
  <c r="J47" i="1"/>
  <c r="I47" i="1"/>
  <c r="H47" i="1"/>
  <c r="K46" i="1"/>
  <c r="J46" i="1"/>
  <c r="I46" i="1"/>
  <c r="H46" i="1"/>
  <c r="K45" i="1"/>
  <c r="J45" i="1"/>
  <c r="I45" i="1"/>
  <c r="H45" i="1"/>
  <c r="K44" i="1"/>
  <c r="J44" i="1"/>
  <c r="I44" i="1"/>
  <c r="H44" i="1"/>
  <c r="K43" i="1"/>
  <c r="J43" i="1"/>
  <c r="I43" i="1"/>
  <c r="H43" i="1"/>
  <c r="K42" i="1"/>
  <c r="J42" i="1"/>
  <c r="I42" i="1"/>
  <c r="H42" i="1"/>
  <c r="K41" i="1"/>
  <c r="J41" i="1"/>
  <c r="I41" i="1"/>
  <c r="H41" i="1"/>
  <c r="K40" i="1"/>
  <c r="J40" i="1"/>
  <c r="I40" i="1"/>
  <c r="H40" i="1"/>
  <c r="K39" i="1"/>
  <c r="J39" i="1"/>
  <c r="I39" i="1"/>
  <c r="H39" i="1"/>
  <c r="K38" i="1"/>
  <c r="J38" i="1"/>
  <c r="I38" i="1"/>
  <c r="H38" i="1"/>
  <c r="K37" i="1"/>
  <c r="J37" i="1"/>
  <c r="I37" i="1"/>
  <c r="H37" i="1"/>
  <c r="K36" i="1"/>
  <c r="J36" i="1"/>
  <c r="I36" i="1"/>
  <c r="H36" i="1"/>
  <c r="K35" i="1"/>
  <c r="J35" i="1"/>
  <c r="I35" i="1"/>
  <c r="H35" i="1"/>
  <c r="K34" i="1"/>
  <c r="J34" i="1"/>
  <c r="I34" i="1"/>
  <c r="H34" i="1"/>
  <c r="K33" i="1"/>
  <c r="J33" i="1"/>
  <c r="I33" i="1"/>
  <c r="H33" i="1"/>
  <c r="K32" i="1"/>
  <c r="J32" i="1"/>
  <c r="I32" i="1"/>
  <c r="H32" i="1"/>
  <c r="K31" i="1"/>
  <c r="J31" i="1"/>
  <c r="I31" i="1"/>
  <c r="H31" i="1"/>
  <c r="K30" i="1"/>
  <c r="J30" i="1"/>
  <c r="I30" i="1"/>
  <c r="H30" i="1"/>
  <c r="K29" i="1"/>
  <c r="J29" i="1"/>
  <c r="I29" i="1"/>
  <c r="H29" i="1"/>
  <c r="K28" i="1"/>
  <c r="J28" i="1"/>
  <c r="I28" i="1"/>
  <c r="H28" i="1"/>
  <c r="K27" i="1"/>
  <c r="J27" i="1"/>
  <c r="I27" i="1"/>
  <c r="H27" i="1"/>
  <c r="K26" i="1"/>
  <c r="J26" i="1"/>
  <c r="I26" i="1"/>
  <c r="H26" i="1"/>
  <c r="K25" i="1"/>
  <c r="J25" i="1"/>
  <c r="I25" i="1"/>
  <c r="H25" i="1"/>
  <c r="K24" i="1"/>
  <c r="J24" i="1"/>
  <c r="I24" i="1"/>
  <c r="H24" i="1"/>
  <c r="K23" i="1"/>
  <c r="J23" i="1"/>
  <c r="I23" i="1"/>
  <c r="H23" i="1"/>
  <c r="K22" i="1"/>
  <c r="J22" i="1"/>
  <c r="I22" i="1"/>
  <c r="H22" i="1"/>
  <c r="K21" i="1"/>
  <c r="J21" i="1"/>
  <c r="I21" i="1"/>
  <c r="H21" i="1"/>
  <c r="K20" i="1"/>
  <c r="J20" i="1"/>
  <c r="I20" i="1"/>
  <c r="H20" i="1"/>
  <c r="K19" i="1"/>
  <c r="J19" i="1"/>
  <c r="I19" i="1"/>
  <c r="H19" i="1"/>
  <c r="K18" i="1"/>
  <c r="J18" i="1"/>
  <c r="I18" i="1"/>
  <c r="H18" i="1"/>
  <c r="K17" i="1"/>
  <c r="J17" i="1"/>
  <c r="I17" i="1"/>
  <c r="H17" i="1"/>
  <c r="K16" i="1"/>
  <c r="J16" i="1"/>
  <c r="I16" i="1"/>
  <c r="H16" i="1"/>
  <c r="K15" i="1"/>
  <c r="J15" i="1"/>
  <c r="I15" i="1"/>
  <c r="H15" i="1"/>
  <c r="K14" i="1"/>
  <c r="J14" i="1"/>
  <c r="I14" i="1"/>
  <c r="H14" i="1"/>
  <c r="K13" i="1"/>
  <c r="J13" i="1"/>
  <c r="I13" i="1"/>
  <c r="H13" i="1"/>
  <c r="K12" i="1"/>
  <c r="J12" i="1"/>
  <c r="I12" i="1"/>
  <c r="H12" i="1"/>
  <c r="K11" i="1"/>
  <c r="J11" i="1"/>
  <c r="I11" i="1"/>
  <c r="H11" i="1"/>
  <c r="K10" i="1"/>
  <c r="J10" i="1"/>
  <c r="I10" i="1"/>
  <c r="H10" i="1"/>
  <c r="K9" i="1"/>
  <c r="J9" i="1"/>
  <c r="I9" i="1"/>
  <c r="H9" i="1"/>
  <c r="K8" i="1"/>
  <c r="J8" i="1"/>
  <c r="I8" i="1"/>
  <c r="H8" i="1"/>
  <c r="K7" i="1"/>
  <c r="J7" i="1"/>
  <c r="I7" i="1"/>
  <c r="H7" i="1"/>
  <c r="K6" i="1"/>
  <c r="J6" i="1"/>
  <c r="I6" i="1"/>
  <c r="H6" i="1"/>
  <c r="K5" i="1"/>
  <c r="J5" i="1"/>
  <c r="I5" i="1"/>
  <c r="H5" i="1"/>
  <c r="K4" i="1"/>
  <c r="J4" i="1"/>
  <c r="I4" i="1"/>
  <c r="H4" i="1"/>
</calcChain>
</file>

<file path=xl/sharedStrings.xml><?xml version="1.0" encoding="utf-8"?>
<sst xmlns="http://schemas.openxmlformats.org/spreadsheetml/2006/main" count="137" uniqueCount="31">
  <si>
    <t xml:space="preserve">Прайс-лист на махровые изделия </t>
  </si>
  <si>
    <t>Действует с 01.03.2024 г. Цены указаны в рублях РФ</t>
  </si>
  <si>
    <t>Артикул</t>
  </si>
  <si>
    <t>Фото</t>
  </si>
  <si>
    <t>Описание                  (плотность, цвет)</t>
  </si>
  <si>
    <r>
      <t xml:space="preserve">Размер                          </t>
    </r>
    <r>
      <rPr>
        <b/>
        <sz val="7"/>
        <color theme="1"/>
        <rFont val="Calibri"/>
        <family val="2"/>
        <charset val="204"/>
        <scheme val="minor"/>
      </rPr>
      <t>коврик  50*70,                                   для рук 40*70,                                   для лица 50*90,                      банное 70*140,                    большое 100*180</t>
    </r>
  </si>
  <si>
    <t>Базовая оптовая цена</t>
  </si>
  <si>
    <r>
      <t xml:space="preserve">При покупке от 10 000             </t>
    </r>
    <r>
      <rPr>
        <b/>
        <sz val="12"/>
        <color rgb="FFFF0000"/>
        <rFont val="Calibri"/>
        <family val="2"/>
        <charset val="204"/>
        <scheme val="minor"/>
      </rPr>
      <t>-5%</t>
    </r>
  </si>
  <si>
    <r>
      <t xml:space="preserve">При покупке от 50 000               </t>
    </r>
    <r>
      <rPr>
        <b/>
        <sz val="12"/>
        <color rgb="FFFF0000"/>
        <rFont val="Calibri"/>
        <family val="2"/>
        <charset val="204"/>
        <scheme val="minor"/>
      </rPr>
      <t>-10%</t>
    </r>
  </si>
  <si>
    <r>
      <t xml:space="preserve">При покупке от 100 000р       </t>
    </r>
    <r>
      <rPr>
        <b/>
        <sz val="12"/>
        <color rgb="FFFF0000"/>
        <rFont val="Calibri"/>
        <family val="2"/>
        <charset val="204"/>
        <scheme val="minor"/>
      </rPr>
      <t>-15%</t>
    </r>
  </si>
  <si>
    <r>
      <t xml:space="preserve">При покупке от 300 000р       </t>
    </r>
    <r>
      <rPr>
        <b/>
        <sz val="12"/>
        <color rgb="FFFF0000"/>
        <rFont val="Calibri"/>
        <family val="2"/>
        <charset val="204"/>
        <scheme val="minor"/>
      </rPr>
      <t>-20</t>
    </r>
  </si>
  <si>
    <t>ЗАКАЗ</t>
  </si>
  <si>
    <r>
      <t>Полотенце махровое 100% Хлопок, Плотность 430 г/м.кв.   (с жаккардовым бордюром "Греческий"                      Цвет</t>
    </r>
    <r>
      <rPr>
        <sz val="10"/>
        <color rgb="FF008BAC"/>
        <rFont val="Calibri"/>
        <family val="2"/>
        <charset val="204"/>
        <scheme val="minor"/>
      </rPr>
      <t xml:space="preserve"> </t>
    </r>
    <r>
      <rPr>
        <b/>
        <sz val="10"/>
        <color rgb="FF00B050"/>
        <rFont val="Calibri"/>
        <family val="2"/>
        <charset val="204"/>
        <scheme val="minor"/>
      </rPr>
      <t>VIOLET</t>
    </r>
  </si>
  <si>
    <t>в наличии</t>
  </si>
  <si>
    <t>Ножки 50х70</t>
  </si>
  <si>
    <t xml:space="preserve">40х70 </t>
  </si>
  <si>
    <t>50х90</t>
  </si>
  <si>
    <t>70*140</t>
  </si>
  <si>
    <t>100х180</t>
  </si>
  <si>
    <r>
      <t xml:space="preserve">Полотенце махровое 100% Хлопок, Плотность 430 г/м.кв.   (с жаккардовым бордюром "Греческий"                      Цвет </t>
    </r>
    <r>
      <rPr>
        <b/>
        <sz val="10"/>
        <color rgb="FF00B050"/>
        <rFont val="Calibri"/>
        <family val="2"/>
        <charset val="204"/>
        <scheme val="minor"/>
      </rPr>
      <t>OPAL</t>
    </r>
  </si>
  <si>
    <r>
      <t>Полотенце махровое 100% Хлопок, Плотность 430 г/м.кв.   (с жаккардовым бордюром "Греческий"   Цвет</t>
    </r>
    <r>
      <rPr>
        <sz val="10"/>
        <color theme="3" tint="0.39997558519241921"/>
        <rFont val="Calibri"/>
        <family val="2"/>
        <charset val="204"/>
        <scheme val="minor"/>
      </rPr>
      <t xml:space="preserve"> BLUE ATOLL</t>
    </r>
  </si>
  <si>
    <r>
      <t xml:space="preserve">Полотенце махровое 100% Хлопок, Плотность 430 г/м.кв.  б/бордюра                   Цвет </t>
    </r>
    <r>
      <rPr>
        <sz val="10"/>
        <color theme="9" tint="0.59999389629810485"/>
        <rFont val="Calibri"/>
        <family val="2"/>
        <charset val="204"/>
        <scheme val="minor"/>
      </rPr>
      <t>AUTEMN BLOND</t>
    </r>
  </si>
  <si>
    <r>
      <t xml:space="preserve">                                                  Полотенце махровое 100% Хлопок, Плотность 430 г/м.кв.   (с жаккардовым бордюром "Греческий"                      Цвет </t>
    </r>
    <r>
      <rPr>
        <b/>
        <sz val="10"/>
        <color theme="6" tint="0.39997558519241921"/>
        <rFont val="Calibri"/>
        <family val="2"/>
        <charset val="204"/>
        <scheme val="minor"/>
      </rPr>
      <t>PATINA GREEN</t>
    </r>
  </si>
  <si>
    <r>
      <t xml:space="preserve">                                                  Полотенце махровое 100% Хлопок, Плотность 430 г/м.кв.   (с жаккардовым бордюром "Греческий"                      Цвет </t>
    </r>
    <r>
      <rPr>
        <b/>
        <sz val="10"/>
        <color rgb="FFFFFF00"/>
        <rFont val="Calibri"/>
        <family val="2"/>
        <charset val="204"/>
        <scheme val="minor"/>
      </rPr>
      <t>ELFIN YELLOW</t>
    </r>
  </si>
  <si>
    <t>Полотенце махровое 100% Хлопок, Плотность 430 г/м.кв.   (с жаккардовым бордюром "Греческий"        Цвет БЕЛЫЙ</t>
  </si>
  <si>
    <r>
      <t xml:space="preserve">Полотенце махровое 100% Хлопок, Плотность 430 г/м.кв.  б/бордюра                      Цвет </t>
    </r>
    <r>
      <rPr>
        <sz val="10"/>
        <color rgb="FFFF66CC"/>
        <rFont val="Calibri"/>
        <family val="2"/>
        <charset val="204"/>
        <scheme val="minor"/>
      </rPr>
      <t>AURORA PINK</t>
    </r>
  </si>
  <si>
    <r>
      <t>Полотенце махровое 100% Хлопок, Плотность 430 г/м.кв.   (с жаккардовым бордюром "Греческий"                      Цвет</t>
    </r>
    <r>
      <rPr>
        <sz val="10"/>
        <color rgb="FF008BAC"/>
        <rFont val="Calibri"/>
        <family val="2"/>
        <charset val="204"/>
        <scheme val="minor"/>
      </rPr>
      <t xml:space="preserve"> </t>
    </r>
    <r>
      <rPr>
        <b/>
        <sz val="10"/>
        <color rgb="FFFCC0F3"/>
        <rFont val="Calibri"/>
        <family val="2"/>
        <charset val="204"/>
        <scheme val="minor"/>
      </rPr>
      <t>FAIRY TALE</t>
    </r>
  </si>
  <si>
    <r>
      <t xml:space="preserve">                                                  Полотенце махровое 100% Хлопок, Плотность 430 г/м.кв.   (с жаккардовым бордюром "Греческий"                      Цвет: </t>
    </r>
    <r>
      <rPr>
        <sz val="10"/>
        <color theme="3" tint="0.59999389629810485"/>
        <rFont val="Calibri"/>
        <family val="2"/>
        <charset val="204"/>
        <scheme val="minor"/>
      </rPr>
      <t>BABY BLUE</t>
    </r>
  </si>
  <si>
    <r>
      <t xml:space="preserve">Полотенце махровое 100% Хлопок, Плотность 430 г/м.кв.   (с жаккардовым бордюром "Греческий"                      Цвет </t>
    </r>
    <r>
      <rPr>
        <b/>
        <sz val="10"/>
        <color theme="3" tint="0.39997558519241921"/>
        <rFont val="Calibri"/>
        <family val="2"/>
        <charset val="204"/>
        <scheme val="minor"/>
      </rPr>
      <t>LITTLE BOY BLUE</t>
    </r>
  </si>
  <si>
    <r>
      <t xml:space="preserve">                                                  Полотенце махровое 100% Хлопок, Плотность 430 г/м.кв.   (с жаккардовым бордюром "Греческий"                      Цвет </t>
    </r>
    <r>
      <rPr>
        <sz val="10"/>
        <color theme="0" tint="-0.499984740745262"/>
        <rFont val="Calibri"/>
        <family val="2"/>
        <charset val="204"/>
        <scheme val="minor"/>
      </rPr>
      <t>СЕРЫЙ</t>
    </r>
  </si>
  <si>
    <t>НАЛИЧИЕ на 01.03.2024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</si>
</sst>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₽&quot;"/>
    <numFmt numFmtId="165" formatCode="#,##0.00\ &quot;₽&quot;"/>
  </numFmts>
  <fonts count="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6"/>
      <color theme="1"/>
      <name val="Arial"/>
      <family val="2"/>
      <charset val="204"/>
    </font>
    <font>
      <b/>
      <sz val="12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008BAC"/>
      <name val="Calibri"/>
      <family val="2"/>
      <charset val="204"/>
      <scheme val="minor"/>
    </font>
    <font>
      <b/>
      <sz val="10"/>
      <color rgb="FF00B05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i/>
      <sz val="11"/>
      <color rgb="FFFF0000"/>
      <name val="Calibri"/>
      <family val="2"/>
      <charset val="204"/>
      <scheme val="minor"/>
    </font>
    <font>
      <b/>
      <sz val="10"/>
      <name val="Arial"/>
      <family val="2"/>
      <charset val="204"/>
    </font>
    <font>
      <i/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color theme="3" tint="0.39997558519241921"/>
      <name val="Calibri"/>
      <family val="2"/>
      <charset val="204"/>
      <scheme val="minor"/>
    </font>
    <font>
      <sz val="10"/>
      <color theme="9" tint="0.59999389629810485"/>
      <name val="Calibri"/>
      <family val="2"/>
      <charset val="204"/>
      <scheme val="minor"/>
    </font>
    <font>
      <b/>
      <sz val="10"/>
      <color theme="6" tint="0.39997558519241921"/>
      <name val="Calibri"/>
      <family val="2"/>
      <charset val="204"/>
      <scheme val="minor"/>
    </font>
    <font>
      <b/>
      <sz val="10"/>
      <color rgb="FFFFFF0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0"/>
      <color rgb="FFFF66CC"/>
      <name val="Calibri"/>
      <family val="2"/>
      <charset val="204"/>
      <scheme val="minor"/>
    </font>
    <font>
      <b/>
      <sz val="10"/>
      <color rgb="FFFCC0F3"/>
      <name val="Calibri"/>
      <family val="2"/>
      <charset val="204"/>
      <scheme val="minor"/>
    </font>
    <font>
      <sz val="10"/>
      <color theme="3" tint="0.59999389629810485"/>
      <name val="Calibri"/>
      <family val="2"/>
      <charset val="204"/>
      <scheme val="minor"/>
    </font>
    <font>
      <b/>
      <sz val="10"/>
      <color theme="3" tint="0.39997558519241921"/>
      <name val="Calibri"/>
      <family val="2"/>
      <charset val="204"/>
      <scheme val="minor"/>
    </font>
    <font>
      <sz val="10"/>
      <color theme="0" tint="-0.49998474074526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164" fontId="18" fillId="4" borderId="1" xfId="0" applyNumberFormat="1" applyFont="1" applyFill="1" applyBorder="1" applyAlignment="1">
      <alignment horizontal="center" vertical="center"/>
    </xf>
    <xf numFmtId="165" fontId="18" fillId="4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/>
    </xf>
    <xf numFmtId="164" fontId="20" fillId="4" borderId="1" xfId="0" applyNumberFormat="1" applyFont="1" applyFill="1" applyBorder="1" applyAlignment="1">
      <alignment horizontal="center" vertical="center"/>
    </xf>
    <xf numFmtId="165" fontId="20" fillId="4" borderId="1" xfId="0" applyNumberFormat="1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20" fillId="4" borderId="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14" fillId="0" borderId="0" xfId="0" applyFont="1"/>
    <xf numFmtId="0" fontId="27" fillId="0" borderId="0" xfId="0" applyFont="1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/>
    </xf>
    <xf numFmtId="0" fontId="7" fillId="3" borderId="1" xfId="0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0" fillId="4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CC0F3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374276</xdr:colOff>
      <xdr:row>0</xdr:row>
      <xdr:rowOff>19611</xdr:rowOff>
    </xdr:from>
    <xdr:to>
      <xdr:col>2</xdr:col>
      <xdr:colOff>967740</xdr:colOff>
      <xdr:row>2</xdr:row>
      <xdr:rowOff>1819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72496" y="19611"/>
          <a:ext cx="593464" cy="477508"/>
        </a:xfrm>
        <a:prstGeom prst="rect">
          <a:avLst/>
        </a:prstGeom>
      </xdr:spPr>
    </xdr:pic>
    <xdr:clientData/>
  </xdr:twoCellAnchor>
  <xdr:twoCellAnchor editAs="oneCell">
    <xdr:from>
      <xdr:col>3</xdr:col>
      <xdr:colOff>308610</xdr:colOff>
      <xdr:row>54</xdr:row>
      <xdr:rowOff>106680</xdr:rowOff>
    </xdr:from>
    <xdr:to>
      <xdr:col>3</xdr:col>
      <xdr:colOff>611505</xdr:colOff>
      <xdr:row>55</xdr:row>
      <xdr:rowOff>3073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632710" y="20711160"/>
          <a:ext cx="302895" cy="2621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9170</xdr:colOff>
      <xdr:row>3</xdr:row>
      <xdr:rowOff>7620</xdr:rowOff>
    </xdr:from>
    <xdr:to>
      <xdr:col>2</xdr:col>
      <xdr:colOff>1303020</xdr:colOff>
      <xdr:row>8</xdr:row>
      <xdr:rowOff>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7390" y="1455420"/>
          <a:ext cx="1293850" cy="1783080"/>
        </a:xfrm>
        <a:prstGeom prst="rect">
          <a:avLst/>
        </a:prstGeom>
      </xdr:spPr>
    </xdr:pic>
    <xdr:clientData/>
  </xdr:twoCellAnchor>
  <xdr:twoCellAnchor editAs="oneCell">
    <xdr:from>
      <xdr:col>2</xdr:col>
      <xdr:colOff>7620</xdr:colOff>
      <xdr:row>8</xdr:row>
      <xdr:rowOff>15240</xdr:rowOff>
    </xdr:from>
    <xdr:to>
      <xdr:col>2</xdr:col>
      <xdr:colOff>1310640</xdr:colOff>
      <xdr:row>13</xdr:row>
      <xdr:rowOff>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5840" y="3253740"/>
          <a:ext cx="1303020" cy="1508760"/>
        </a:xfrm>
        <a:prstGeom prst="rect">
          <a:avLst/>
        </a:prstGeom>
      </xdr:spPr>
    </xdr:pic>
    <xdr:clientData/>
  </xdr:twoCellAnchor>
  <xdr:twoCellAnchor editAs="oneCell">
    <xdr:from>
      <xdr:col>1</xdr:col>
      <xdr:colOff>609600</xdr:colOff>
      <xdr:row>13</xdr:row>
      <xdr:rowOff>22860</xdr:rowOff>
    </xdr:from>
    <xdr:to>
      <xdr:col>2</xdr:col>
      <xdr:colOff>1303019</xdr:colOff>
      <xdr:row>16</xdr:row>
      <xdr:rowOff>0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00" y="4785360"/>
          <a:ext cx="1310639" cy="1447800"/>
        </a:xfrm>
        <a:prstGeom prst="rect">
          <a:avLst/>
        </a:prstGeom>
      </xdr:spPr>
    </xdr:pic>
    <xdr:clientData/>
  </xdr:twoCellAnchor>
  <xdr:twoCellAnchor editAs="oneCell">
    <xdr:from>
      <xdr:col>1</xdr:col>
      <xdr:colOff>609600</xdr:colOff>
      <xdr:row>16</xdr:row>
      <xdr:rowOff>0</xdr:rowOff>
    </xdr:from>
    <xdr:to>
      <xdr:col>2</xdr:col>
      <xdr:colOff>1303020</xdr:colOff>
      <xdr:row>21</xdr:row>
      <xdr:rowOff>22860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00" y="6233160"/>
          <a:ext cx="1310640" cy="1851660"/>
        </a:xfrm>
        <a:prstGeom prst="rect">
          <a:avLst/>
        </a:prstGeom>
      </xdr:spPr>
    </xdr:pic>
    <xdr:clientData/>
  </xdr:twoCellAnchor>
  <xdr:twoCellAnchor editAs="oneCell">
    <xdr:from>
      <xdr:col>1</xdr:col>
      <xdr:colOff>617219</xdr:colOff>
      <xdr:row>21</xdr:row>
      <xdr:rowOff>30480</xdr:rowOff>
    </xdr:from>
    <xdr:to>
      <xdr:col>2</xdr:col>
      <xdr:colOff>1287780</xdr:colOff>
      <xdr:row>26</xdr:row>
      <xdr:rowOff>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19" y="8092440"/>
          <a:ext cx="1287781" cy="1760220"/>
        </a:xfrm>
        <a:prstGeom prst="rect">
          <a:avLst/>
        </a:prstGeom>
      </xdr:spPr>
    </xdr:pic>
    <xdr:clientData/>
  </xdr:twoCellAnchor>
  <xdr:twoCellAnchor editAs="oneCell">
    <xdr:from>
      <xdr:col>1</xdr:col>
      <xdr:colOff>609600</xdr:colOff>
      <xdr:row>25</xdr:row>
      <xdr:rowOff>304800</xdr:rowOff>
    </xdr:from>
    <xdr:to>
      <xdr:col>2</xdr:col>
      <xdr:colOff>1318259</xdr:colOff>
      <xdr:row>30</xdr:row>
      <xdr:rowOff>340148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00" y="9829800"/>
          <a:ext cx="1325879" cy="1826048"/>
        </a:xfrm>
        <a:prstGeom prst="rect">
          <a:avLst/>
        </a:prstGeom>
      </xdr:spPr>
    </xdr:pic>
    <xdr:clientData/>
  </xdr:twoCellAnchor>
  <xdr:twoCellAnchor editAs="oneCell">
    <xdr:from>
      <xdr:col>2</xdr:col>
      <xdr:colOff>15240</xdr:colOff>
      <xdr:row>31</xdr:row>
      <xdr:rowOff>7621</xdr:rowOff>
    </xdr:from>
    <xdr:to>
      <xdr:col>2</xdr:col>
      <xdr:colOff>1310640</xdr:colOff>
      <xdr:row>36</xdr:row>
      <xdr:rowOff>1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3460" y="11689081"/>
          <a:ext cx="1295400" cy="1783080"/>
        </a:xfrm>
        <a:prstGeom prst="rect">
          <a:avLst/>
        </a:prstGeom>
      </xdr:spPr>
    </xdr:pic>
    <xdr:clientData/>
  </xdr:twoCellAnchor>
  <xdr:twoCellAnchor editAs="oneCell">
    <xdr:from>
      <xdr:col>2</xdr:col>
      <xdr:colOff>7620</xdr:colOff>
      <xdr:row>36</xdr:row>
      <xdr:rowOff>0</xdr:rowOff>
    </xdr:from>
    <xdr:to>
      <xdr:col>2</xdr:col>
      <xdr:colOff>1310640</xdr:colOff>
      <xdr:row>39</xdr:row>
      <xdr:rowOff>22860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5840" y="13472160"/>
          <a:ext cx="1303020" cy="1668780"/>
        </a:xfrm>
        <a:prstGeom prst="rect">
          <a:avLst/>
        </a:prstGeom>
      </xdr:spPr>
    </xdr:pic>
    <xdr:clientData/>
  </xdr:twoCellAnchor>
  <xdr:twoCellAnchor editAs="oneCell">
    <xdr:from>
      <xdr:col>2</xdr:col>
      <xdr:colOff>1</xdr:colOff>
      <xdr:row>39</xdr:row>
      <xdr:rowOff>38100</xdr:rowOff>
    </xdr:from>
    <xdr:to>
      <xdr:col>2</xdr:col>
      <xdr:colOff>1318260</xdr:colOff>
      <xdr:row>43</xdr:row>
      <xdr:rowOff>358140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21" y="15156180"/>
          <a:ext cx="1318259" cy="1783080"/>
        </a:xfrm>
        <a:prstGeom prst="rect">
          <a:avLst/>
        </a:prstGeom>
      </xdr:spPr>
    </xdr:pic>
    <xdr:clientData/>
  </xdr:twoCellAnchor>
  <xdr:twoCellAnchor editAs="oneCell">
    <xdr:from>
      <xdr:col>2</xdr:col>
      <xdr:colOff>22861</xdr:colOff>
      <xdr:row>44</xdr:row>
      <xdr:rowOff>2540</xdr:rowOff>
    </xdr:from>
    <xdr:to>
      <xdr:col>2</xdr:col>
      <xdr:colOff>1310640</xdr:colOff>
      <xdr:row>49</xdr:row>
      <xdr:rowOff>22860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1081" y="16949420"/>
          <a:ext cx="1287779" cy="1849120"/>
        </a:xfrm>
        <a:prstGeom prst="rect">
          <a:avLst/>
        </a:prstGeom>
      </xdr:spPr>
    </xdr:pic>
    <xdr:clientData/>
  </xdr:twoCellAnchor>
  <xdr:twoCellAnchor editAs="oneCell">
    <xdr:from>
      <xdr:col>2</xdr:col>
      <xdr:colOff>7620</xdr:colOff>
      <xdr:row>49</xdr:row>
      <xdr:rowOff>22860</xdr:rowOff>
    </xdr:from>
    <xdr:to>
      <xdr:col>2</xdr:col>
      <xdr:colOff>1318259</xdr:colOff>
      <xdr:row>54</xdr:row>
      <xdr:rowOff>0</xdr:rowOff>
    </xdr:to>
    <xdr:pic>
      <xdr:nvPicPr>
        <xdr:cNvPr id="14" name="Рисунок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5840" y="18798540"/>
          <a:ext cx="1310639" cy="1805940"/>
        </a:xfrm>
        <a:prstGeom prst="rect">
          <a:avLst/>
        </a:prstGeom>
      </xdr:spPr>
    </xdr:pic>
    <xdr:clientData/>
  </xdr:twoCellAnchor>
  <xdr:twoCellAnchor editAs="oneCell">
    <xdr:from>
      <xdr:col>1</xdr:col>
      <xdr:colOff>594360</xdr:colOff>
      <xdr:row>54</xdr:row>
      <xdr:rowOff>22860</xdr:rowOff>
    </xdr:from>
    <xdr:to>
      <xdr:col>2</xdr:col>
      <xdr:colOff>1318260</xdr:colOff>
      <xdr:row>59</xdr:row>
      <xdr:rowOff>7620</xdr:rowOff>
    </xdr:to>
    <xdr:pic>
      <xdr:nvPicPr>
        <xdr:cNvPr id="15" name="Рисунок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5360" y="20627340"/>
          <a:ext cx="1341120" cy="18135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9"/>
  <sheetViews>
    <sheetView tabSelected="1" workbookViewId="0">
      <selection activeCell="E3" sqref="E3"/>
    </sheetView>
  </sheetViews>
  <sheetFormatPr defaultRowHeight="14.4" x14ac:dyDescent="0.3"/>
  <cols>
    <col min="1" max="1" width="5.5546875" customWidth="1"/>
    <col min="2" max="2" width="9" customWidth="1"/>
    <col min="3" max="3" width="19.33203125" customWidth="1"/>
    <col min="4" max="4" width="22.44140625" style="27" customWidth="1"/>
    <col min="5" max="5" width="16.5546875" style="28" customWidth="1"/>
    <col min="6" max="6" width="17" style="29" customWidth="1"/>
    <col min="7" max="7" width="10.33203125" style="30" customWidth="1"/>
    <col min="8" max="11" width="11.33203125" style="31" customWidth="1"/>
    <col min="12" max="12" width="10.44140625" style="31" customWidth="1"/>
  </cols>
  <sheetData>
    <row r="1" spans="1:12" s="1" customFormat="1" ht="22.5" customHeight="1" x14ac:dyDescent="0.3">
      <c r="C1" s="2"/>
      <c r="D1" s="32" t="s">
        <v>0</v>
      </c>
      <c r="E1" s="32"/>
      <c r="F1" s="33"/>
      <c r="G1" s="33"/>
      <c r="H1" s="33"/>
      <c r="I1" s="33"/>
      <c r="J1" s="33"/>
      <c r="K1" s="33"/>
      <c r="L1" s="33"/>
    </row>
    <row r="2" spans="1:12" s="4" customFormat="1" ht="17.25" customHeight="1" x14ac:dyDescent="0.3">
      <c r="A2" s="3"/>
      <c r="B2" s="3"/>
      <c r="D2" s="34" t="s">
        <v>1</v>
      </c>
      <c r="E2" s="34"/>
      <c r="F2" s="35"/>
      <c r="G2" s="35"/>
      <c r="H2" s="35"/>
      <c r="I2" s="35"/>
      <c r="J2" s="35"/>
      <c r="K2" s="35"/>
      <c r="L2" s="35"/>
    </row>
    <row r="3" spans="1:12" s="12" customFormat="1" ht="75" customHeight="1" x14ac:dyDescent="0.3">
      <c r="A3" s="5"/>
      <c r="B3" s="6" t="s">
        <v>2</v>
      </c>
      <c r="C3" s="7" t="s">
        <v>3</v>
      </c>
      <c r="D3" s="8" t="s">
        <v>4</v>
      </c>
      <c r="E3" s="9" t="s">
        <v>30</v>
      </c>
      <c r="F3" s="10" t="s">
        <v>5</v>
      </c>
      <c r="G3" s="11" t="s">
        <v>6</v>
      </c>
      <c r="H3" s="10" t="s">
        <v>7</v>
      </c>
      <c r="I3" s="10" t="s">
        <v>8</v>
      </c>
      <c r="J3" s="10" t="s">
        <v>9</v>
      </c>
      <c r="K3" s="10" t="s">
        <v>10</v>
      </c>
      <c r="L3" s="10" t="s">
        <v>11</v>
      </c>
    </row>
    <row r="4" spans="1:12" ht="28.8" customHeight="1" x14ac:dyDescent="0.3">
      <c r="A4" s="36">
        <v>1</v>
      </c>
      <c r="B4" s="36">
        <v>101</v>
      </c>
      <c r="C4" s="37"/>
      <c r="D4" s="38" t="s">
        <v>12</v>
      </c>
      <c r="E4" s="13" t="s">
        <v>13</v>
      </c>
      <c r="F4" s="14" t="s">
        <v>14</v>
      </c>
      <c r="G4" s="15">
        <v>300</v>
      </c>
      <c r="H4" s="16">
        <f>G4*0.95</f>
        <v>285</v>
      </c>
      <c r="I4" s="15">
        <f>G4*0.9</f>
        <v>270</v>
      </c>
      <c r="J4" s="16">
        <f>G4*0.85</f>
        <v>255</v>
      </c>
      <c r="K4" s="16">
        <f>G4*0.8</f>
        <v>240</v>
      </c>
      <c r="L4" s="17"/>
    </row>
    <row r="5" spans="1:12" ht="28.8" customHeight="1" x14ac:dyDescent="0.3">
      <c r="A5" s="36"/>
      <c r="B5" s="36"/>
      <c r="C5" s="37"/>
      <c r="D5" s="38"/>
      <c r="E5" s="13" t="s">
        <v>13</v>
      </c>
      <c r="F5" s="18" t="s">
        <v>15</v>
      </c>
      <c r="G5" s="15">
        <v>140</v>
      </c>
      <c r="H5" s="16">
        <f t="shared" ref="H5:H39" si="0">G5*0.95</f>
        <v>133</v>
      </c>
      <c r="I5" s="15">
        <f t="shared" ref="I5:I39" si="1">G5*0.9</f>
        <v>126</v>
      </c>
      <c r="J5" s="16">
        <f t="shared" ref="J5:J39" si="2">G5*0.85</f>
        <v>119</v>
      </c>
      <c r="K5" s="16">
        <f t="shared" ref="K5:K39" si="3">G5*0.8</f>
        <v>112</v>
      </c>
      <c r="L5" s="19"/>
    </row>
    <row r="6" spans="1:12" ht="28.8" customHeight="1" x14ac:dyDescent="0.3">
      <c r="A6" s="36"/>
      <c r="B6" s="36"/>
      <c r="C6" s="37"/>
      <c r="D6" s="38"/>
      <c r="E6" s="13" t="s">
        <v>13</v>
      </c>
      <c r="F6" s="18" t="s">
        <v>16</v>
      </c>
      <c r="G6" s="15">
        <v>220</v>
      </c>
      <c r="H6" s="16">
        <f t="shared" si="0"/>
        <v>209</v>
      </c>
      <c r="I6" s="15">
        <f t="shared" si="1"/>
        <v>198</v>
      </c>
      <c r="J6" s="16">
        <f t="shared" si="2"/>
        <v>187</v>
      </c>
      <c r="K6" s="16">
        <f t="shared" si="3"/>
        <v>176</v>
      </c>
      <c r="L6" s="19"/>
    </row>
    <row r="7" spans="1:12" ht="28.8" customHeight="1" x14ac:dyDescent="0.3">
      <c r="A7" s="36"/>
      <c r="B7" s="36"/>
      <c r="C7" s="37"/>
      <c r="D7" s="38"/>
      <c r="E7" s="13" t="s">
        <v>13</v>
      </c>
      <c r="F7" s="18" t="s">
        <v>17</v>
      </c>
      <c r="G7" s="15">
        <v>470</v>
      </c>
      <c r="H7" s="16">
        <f t="shared" si="0"/>
        <v>446.5</v>
      </c>
      <c r="I7" s="15">
        <f t="shared" si="1"/>
        <v>423</v>
      </c>
      <c r="J7" s="16">
        <f t="shared" si="2"/>
        <v>399.5</v>
      </c>
      <c r="K7" s="16">
        <f t="shared" si="3"/>
        <v>376</v>
      </c>
      <c r="L7" s="19"/>
    </row>
    <row r="8" spans="1:12" ht="25.8" customHeight="1" x14ac:dyDescent="0.3">
      <c r="A8" s="36"/>
      <c r="B8" s="36"/>
      <c r="C8" s="37"/>
      <c r="D8" s="38"/>
      <c r="E8" s="13" t="s">
        <v>13</v>
      </c>
      <c r="F8" s="20" t="s">
        <v>18</v>
      </c>
      <c r="G8" s="21">
        <v>830</v>
      </c>
      <c r="H8" s="22">
        <f t="shared" si="0"/>
        <v>788.5</v>
      </c>
      <c r="I8" s="21">
        <f t="shared" si="1"/>
        <v>747</v>
      </c>
      <c r="J8" s="22">
        <f t="shared" si="2"/>
        <v>705.5</v>
      </c>
      <c r="K8" s="22">
        <f t="shared" si="3"/>
        <v>664</v>
      </c>
      <c r="L8" s="23"/>
    </row>
    <row r="9" spans="1:12" ht="24" customHeight="1" x14ac:dyDescent="0.3">
      <c r="A9" s="36">
        <v>2</v>
      </c>
      <c r="B9" s="36">
        <v>102</v>
      </c>
      <c r="C9" s="37"/>
      <c r="D9" s="38" t="s">
        <v>26</v>
      </c>
      <c r="E9" s="13" t="s">
        <v>13</v>
      </c>
      <c r="F9" s="14" t="s">
        <v>14</v>
      </c>
      <c r="G9" s="15">
        <v>300</v>
      </c>
      <c r="H9" s="16">
        <f>G9*0.95</f>
        <v>285</v>
      </c>
      <c r="I9" s="15">
        <f>G9*0.9</f>
        <v>270</v>
      </c>
      <c r="J9" s="16">
        <f>G9*0.85</f>
        <v>255</v>
      </c>
      <c r="K9" s="16">
        <f>G9*0.8</f>
        <v>240</v>
      </c>
      <c r="L9" s="17"/>
    </row>
    <row r="10" spans="1:12" ht="24" customHeight="1" x14ac:dyDescent="0.3">
      <c r="A10" s="36"/>
      <c r="B10" s="36"/>
      <c r="C10" s="37"/>
      <c r="D10" s="38"/>
      <c r="E10" s="13" t="s">
        <v>13</v>
      </c>
      <c r="F10" s="18" t="s">
        <v>15</v>
      </c>
      <c r="G10" s="15">
        <v>140</v>
      </c>
      <c r="H10" s="16">
        <f t="shared" si="0"/>
        <v>133</v>
      </c>
      <c r="I10" s="15">
        <f t="shared" si="1"/>
        <v>126</v>
      </c>
      <c r="J10" s="16">
        <f t="shared" si="2"/>
        <v>119</v>
      </c>
      <c r="K10" s="16">
        <f t="shared" si="3"/>
        <v>112</v>
      </c>
      <c r="L10" s="19"/>
    </row>
    <row r="11" spans="1:12" ht="24" customHeight="1" x14ac:dyDescent="0.3">
      <c r="A11" s="36"/>
      <c r="B11" s="36"/>
      <c r="C11" s="37"/>
      <c r="D11" s="38"/>
      <c r="E11" s="13" t="s">
        <v>13</v>
      </c>
      <c r="F11" s="18" t="s">
        <v>16</v>
      </c>
      <c r="G11" s="15">
        <v>220</v>
      </c>
      <c r="H11" s="16">
        <f t="shared" si="0"/>
        <v>209</v>
      </c>
      <c r="I11" s="15">
        <f t="shared" si="1"/>
        <v>198</v>
      </c>
      <c r="J11" s="16">
        <f t="shared" si="2"/>
        <v>187</v>
      </c>
      <c r="K11" s="16">
        <f t="shared" si="3"/>
        <v>176</v>
      </c>
      <c r="L11" s="19"/>
    </row>
    <row r="12" spans="1:12" ht="24" customHeight="1" x14ac:dyDescent="0.3">
      <c r="A12" s="36"/>
      <c r="B12" s="36"/>
      <c r="C12" s="37"/>
      <c r="D12" s="38"/>
      <c r="E12" s="13" t="s">
        <v>13</v>
      </c>
      <c r="F12" s="18" t="s">
        <v>17</v>
      </c>
      <c r="G12" s="15">
        <v>470</v>
      </c>
      <c r="H12" s="16">
        <f t="shared" si="0"/>
        <v>446.5</v>
      </c>
      <c r="I12" s="15">
        <f t="shared" si="1"/>
        <v>423</v>
      </c>
      <c r="J12" s="16">
        <f t="shared" si="2"/>
        <v>399.5</v>
      </c>
      <c r="K12" s="16">
        <f t="shared" si="3"/>
        <v>376</v>
      </c>
      <c r="L12" s="19"/>
    </row>
    <row r="13" spans="1:12" ht="24" customHeight="1" x14ac:dyDescent="0.3">
      <c r="A13" s="36"/>
      <c r="B13" s="36"/>
      <c r="C13" s="37"/>
      <c r="D13" s="38"/>
      <c r="E13" s="13" t="s">
        <v>13</v>
      </c>
      <c r="F13" s="20" t="s">
        <v>18</v>
      </c>
      <c r="G13" s="21">
        <v>830</v>
      </c>
      <c r="H13" s="22">
        <f t="shared" si="0"/>
        <v>788.5</v>
      </c>
      <c r="I13" s="21">
        <f t="shared" si="1"/>
        <v>747</v>
      </c>
      <c r="J13" s="22">
        <f t="shared" si="2"/>
        <v>705.5</v>
      </c>
      <c r="K13" s="22">
        <f t="shared" si="3"/>
        <v>664</v>
      </c>
      <c r="L13" s="23"/>
    </row>
    <row r="14" spans="1:12" ht="24" customHeight="1" x14ac:dyDescent="0.3">
      <c r="A14" s="36">
        <v>3</v>
      </c>
      <c r="B14" s="36">
        <v>103</v>
      </c>
      <c r="C14" s="37"/>
      <c r="D14" s="38" t="s">
        <v>25</v>
      </c>
      <c r="E14" s="13" t="s">
        <v>13</v>
      </c>
      <c r="F14" s="18" t="s">
        <v>15</v>
      </c>
      <c r="G14" s="15">
        <v>140</v>
      </c>
      <c r="H14" s="16">
        <f t="shared" si="0"/>
        <v>133</v>
      </c>
      <c r="I14" s="15">
        <f t="shared" si="1"/>
        <v>126</v>
      </c>
      <c r="J14" s="16">
        <f t="shared" si="2"/>
        <v>119</v>
      </c>
      <c r="K14" s="16">
        <f t="shared" si="3"/>
        <v>112</v>
      </c>
      <c r="L14" s="24"/>
    </row>
    <row r="15" spans="1:12" ht="24" customHeight="1" x14ac:dyDescent="0.3">
      <c r="A15" s="36"/>
      <c r="B15" s="36"/>
      <c r="C15" s="37"/>
      <c r="D15" s="38"/>
      <c r="E15" s="13" t="s">
        <v>13</v>
      </c>
      <c r="F15" s="18" t="s">
        <v>16</v>
      </c>
      <c r="G15" s="15">
        <v>220</v>
      </c>
      <c r="H15" s="16">
        <f t="shared" si="0"/>
        <v>209</v>
      </c>
      <c r="I15" s="15">
        <f t="shared" si="1"/>
        <v>198</v>
      </c>
      <c r="J15" s="16">
        <f t="shared" si="2"/>
        <v>187</v>
      </c>
      <c r="K15" s="16">
        <f t="shared" si="3"/>
        <v>176</v>
      </c>
      <c r="L15" s="24"/>
    </row>
    <row r="16" spans="1:12" ht="67.8" customHeight="1" x14ac:dyDescent="0.3">
      <c r="A16" s="36"/>
      <c r="B16" s="36"/>
      <c r="C16" s="37"/>
      <c r="D16" s="38"/>
      <c r="E16" s="13" t="s">
        <v>13</v>
      </c>
      <c r="F16" s="18" t="s">
        <v>17</v>
      </c>
      <c r="G16" s="15">
        <v>470</v>
      </c>
      <c r="H16" s="16">
        <f t="shared" si="0"/>
        <v>446.5</v>
      </c>
      <c r="I16" s="15">
        <f t="shared" si="1"/>
        <v>423</v>
      </c>
      <c r="J16" s="16">
        <f t="shared" si="2"/>
        <v>399.5</v>
      </c>
      <c r="K16" s="16">
        <f t="shared" si="3"/>
        <v>376</v>
      </c>
      <c r="L16" s="24"/>
    </row>
    <row r="17" spans="1:12" ht="28.8" customHeight="1" x14ac:dyDescent="0.3">
      <c r="A17" s="36">
        <v>4</v>
      </c>
      <c r="B17" s="36">
        <v>104</v>
      </c>
      <c r="C17" s="37"/>
      <c r="D17" s="38" t="s">
        <v>27</v>
      </c>
      <c r="E17" s="13" t="s">
        <v>13</v>
      </c>
      <c r="F17" s="25" t="s">
        <v>14</v>
      </c>
      <c r="G17" s="21">
        <v>300</v>
      </c>
      <c r="H17" s="22">
        <f t="shared" si="0"/>
        <v>285</v>
      </c>
      <c r="I17" s="21">
        <f t="shared" si="1"/>
        <v>270</v>
      </c>
      <c r="J17" s="22">
        <f t="shared" si="2"/>
        <v>255</v>
      </c>
      <c r="K17" s="22">
        <f t="shared" si="3"/>
        <v>240</v>
      </c>
      <c r="L17" s="26"/>
    </row>
    <row r="18" spans="1:12" ht="28.8" customHeight="1" x14ac:dyDescent="0.3">
      <c r="A18" s="36"/>
      <c r="B18" s="36"/>
      <c r="C18" s="37"/>
      <c r="D18" s="38"/>
      <c r="E18" s="13" t="s">
        <v>13</v>
      </c>
      <c r="F18" s="20" t="s">
        <v>15</v>
      </c>
      <c r="G18" s="21">
        <v>140</v>
      </c>
      <c r="H18" s="22">
        <f t="shared" si="0"/>
        <v>133</v>
      </c>
      <c r="I18" s="21">
        <f t="shared" si="1"/>
        <v>126</v>
      </c>
      <c r="J18" s="22">
        <f t="shared" si="2"/>
        <v>119</v>
      </c>
      <c r="K18" s="22">
        <f t="shared" si="3"/>
        <v>112</v>
      </c>
      <c r="L18" s="23"/>
    </row>
    <row r="19" spans="1:12" ht="28.8" customHeight="1" x14ac:dyDescent="0.3">
      <c r="A19" s="36"/>
      <c r="B19" s="36"/>
      <c r="C19" s="37"/>
      <c r="D19" s="38"/>
      <c r="E19" s="13" t="s">
        <v>13</v>
      </c>
      <c r="F19" s="20" t="s">
        <v>16</v>
      </c>
      <c r="G19" s="21">
        <v>220</v>
      </c>
      <c r="H19" s="22">
        <f t="shared" si="0"/>
        <v>209</v>
      </c>
      <c r="I19" s="21">
        <f t="shared" si="1"/>
        <v>198</v>
      </c>
      <c r="J19" s="22">
        <f t="shared" si="2"/>
        <v>187</v>
      </c>
      <c r="K19" s="22">
        <f t="shared" si="3"/>
        <v>176</v>
      </c>
      <c r="L19" s="23"/>
    </row>
    <row r="20" spans="1:12" ht="28.8" customHeight="1" x14ac:dyDescent="0.3">
      <c r="A20" s="36"/>
      <c r="B20" s="36"/>
      <c r="C20" s="37"/>
      <c r="D20" s="38"/>
      <c r="E20" s="13" t="s">
        <v>13</v>
      </c>
      <c r="F20" s="20" t="s">
        <v>17</v>
      </c>
      <c r="G20" s="21">
        <v>470</v>
      </c>
      <c r="H20" s="22">
        <f t="shared" si="0"/>
        <v>446.5</v>
      </c>
      <c r="I20" s="21">
        <f t="shared" si="1"/>
        <v>423</v>
      </c>
      <c r="J20" s="22">
        <f t="shared" si="2"/>
        <v>399.5</v>
      </c>
      <c r="K20" s="22">
        <f t="shared" si="3"/>
        <v>376</v>
      </c>
      <c r="L20" s="23"/>
    </row>
    <row r="21" spans="1:12" ht="28.8" customHeight="1" x14ac:dyDescent="0.3">
      <c r="A21" s="36"/>
      <c r="B21" s="36"/>
      <c r="C21" s="37"/>
      <c r="D21" s="38"/>
      <c r="E21" s="13" t="s">
        <v>13</v>
      </c>
      <c r="F21" s="20" t="s">
        <v>18</v>
      </c>
      <c r="G21" s="21">
        <v>830</v>
      </c>
      <c r="H21" s="22">
        <f t="shared" si="0"/>
        <v>788.5</v>
      </c>
      <c r="I21" s="21">
        <f t="shared" si="1"/>
        <v>747</v>
      </c>
      <c r="J21" s="22">
        <f t="shared" si="2"/>
        <v>705.5</v>
      </c>
      <c r="K21" s="22">
        <f t="shared" si="3"/>
        <v>664</v>
      </c>
      <c r="L21" s="23"/>
    </row>
    <row r="22" spans="1:12" ht="28.8" customHeight="1" x14ac:dyDescent="0.3">
      <c r="A22" s="36">
        <v>5</v>
      </c>
      <c r="B22" s="36">
        <v>105</v>
      </c>
      <c r="C22" s="37"/>
      <c r="D22" s="38" t="s">
        <v>28</v>
      </c>
      <c r="E22" s="13" t="s">
        <v>13</v>
      </c>
      <c r="F22" s="14" t="s">
        <v>14</v>
      </c>
      <c r="G22" s="15">
        <v>300</v>
      </c>
      <c r="H22" s="16">
        <f>G22*0.95</f>
        <v>285</v>
      </c>
      <c r="I22" s="15">
        <f>G22*0.9</f>
        <v>270</v>
      </c>
      <c r="J22" s="16">
        <f>G22*0.85</f>
        <v>255</v>
      </c>
      <c r="K22" s="16">
        <f>G22*0.8</f>
        <v>240</v>
      </c>
      <c r="L22" s="17"/>
    </row>
    <row r="23" spans="1:12" ht="28.8" customHeight="1" x14ac:dyDescent="0.3">
      <c r="A23" s="36"/>
      <c r="B23" s="36"/>
      <c r="C23" s="37"/>
      <c r="D23" s="38"/>
      <c r="E23" s="13" t="s">
        <v>13</v>
      </c>
      <c r="F23" s="20" t="s">
        <v>15</v>
      </c>
      <c r="G23" s="21">
        <v>140</v>
      </c>
      <c r="H23" s="22">
        <f t="shared" ref="H23:H25" si="4">G23*0.95</f>
        <v>133</v>
      </c>
      <c r="I23" s="21">
        <f t="shared" ref="I23:I26" si="5">G23*0.9</f>
        <v>126</v>
      </c>
      <c r="J23" s="22">
        <f t="shared" ref="J23:J26" si="6">G23*0.85</f>
        <v>119</v>
      </c>
      <c r="K23" s="22">
        <f t="shared" ref="K23:K26" si="7">G23*0.8</f>
        <v>112</v>
      </c>
      <c r="L23" s="23"/>
    </row>
    <row r="24" spans="1:12" ht="28.8" customHeight="1" x14ac:dyDescent="0.3">
      <c r="A24" s="36"/>
      <c r="B24" s="36"/>
      <c r="C24" s="37"/>
      <c r="D24" s="38"/>
      <c r="E24" s="13" t="s">
        <v>13</v>
      </c>
      <c r="F24" s="20" t="s">
        <v>16</v>
      </c>
      <c r="G24" s="21">
        <v>220</v>
      </c>
      <c r="H24" s="22">
        <f t="shared" si="4"/>
        <v>209</v>
      </c>
      <c r="I24" s="21">
        <f t="shared" si="5"/>
        <v>198</v>
      </c>
      <c r="J24" s="22">
        <f t="shared" si="6"/>
        <v>187</v>
      </c>
      <c r="K24" s="22">
        <f t="shared" si="7"/>
        <v>176</v>
      </c>
      <c r="L24" s="23"/>
    </row>
    <row r="25" spans="1:12" ht="28.8" customHeight="1" x14ac:dyDescent="0.3">
      <c r="A25" s="36"/>
      <c r="B25" s="36"/>
      <c r="C25" s="37"/>
      <c r="D25" s="38"/>
      <c r="E25" s="13" t="s">
        <v>13</v>
      </c>
      <c r="F25" s="20" t="s">
        <v>17</v>
      </c>
      <c r="G25" s="21">
        <v>470</v>
      </c>
      <c r="H25" s="22">
        <f t="shared" si="4"/>
        <v>446.5</v>
      </c>
      <c r="I25" s="21">
        <f t="shared" si="5"/>
        <v>423</v>
      </c>
      <c r="J25" s="22">
        <f t="shared" si="6"/>
        <v>399.5</v>
      </c>
      <c r="K25" s="22">
        <f t="shared" si="7"/>
        <v>376</v>
      </c>
      <c r="L25" s="23"/>
    </row>
    <row r="26" spans="1:12" ht="25.8" customHeight="1" x14ac:dyDescent="0.3">
      <c r="A26" s="36"/>
      <c r="B26" s="36"/>
      <c r="C26" s="37"/>
      <c r="D26" s="38"/>
      <c r="E26" s="13" t="s">
        <v>13</v>
      </c>
      <c r="F26" s="20" t="s">
        <v>18</v>
      </c>
      <c r="G26" s="21">
        <v>830</v>
      </c>
      <c r="H26" s="22">
        <f t="shared" si="0"/>
        <v>788.5</v>
      </c>
      <c r="I26" s="21">
        <f t="shared" si="5"/>
        <v>747</v>
      </c>
      <c r="J26" s="22">
        <f t="shared" si="6"/>
        <v>705.5</v>
      </c>
      <c r="K26" s="22">
        <f t="shared" si="7"/>
        <v>664</v>
      </c>
      <c r="L26" s="23"/>
    </row>
    <row r="27" spans="1:12" ht="28.8" customHeight="1" x14ac:dyDescent="0.3">
      <c r="A27" s="36">
        <v>6</v>
      </c>
      <c r="B27" s="36">
        <v>108</v>
      </c>
      <c r="C27" s="37"/>
      <c r="D27" s="38" t="s">
        <v>19</v>
      </c>
      <c r="E27" s="13" t="s">
        <v>13</v>
      </c>
      <c r="F27" s="14" t="s">
        <v>14</v>
      </c>
      <c r="G27" s="15">
        <v>300</v>
      </c>
      <c r="H27" s="16">
        <f t="shared" si="0"/>
        <v>285</v>
      </c>
      <c r="I27" s="15">
        <f t="shared" si="1"/>
        <v>270</v>
      </c>
      <c r="J27" s="16">
        <f t="shared" si="2"/>
        <v>255</v>
      </c>
      <c r="K27" s="16">
        <f t="shared" si="3"/>
        <v>240</v>
      </c>
      <c r="L27" s="17"/>
    </row>
    <row r="28" spans="1:12" ht="28.8" customHeight="1" x14ac:dyDescent="0.3">
      <c r="A28" s="36"/>
      <c r="B28" s="36"/>
      <c r="C28" s="37"/>
      <c r="D28" s="38"/>
      <c r="E28" s="13" t="s">
        <v>13</v>
      </c>
      <c r="F28" s="18" t="s">
        <v>15</v>
      </c>
      <c r="G28" s="15">
        <v>140</v>
      </c>
      <c r="H28" s="16">
        <f t="shared" si="0"/>
        <v>133</v>
      </c>
      <c r="I28" s="15">
        <f t="shared" si="1"/>
        <v>126</v>
      </c>
      <c r="J28" s="16">
        <f t="shared" si="2"/>
        <v>119</v>
      </c>
      <c r="K28" s="16">
        <f t="shared" si="3"/>
        <v>112</v>
      </c>
      <c r="L28" s="19"/>
    </row>
    <row r="29" spans="1:12" ht="28.8" customHeight="1" x14ac:dyDescent="0.3">
      <c r="A29" s="36"/>
      <c r="B29" s="36"/>
      <c r="C29" s="37"/>
      <c r="D29" s="38"/>
      <c r="E29" s="13" t="s">
        <v>13</v>
      </c>
      <c r="F29" s="18" t="s">
        <v>16</v>
      </c>
      <c r="G29" s="15">
        <v>220</v>
      </c>
      <c r="H29" s="16">
        <f t="shared" si="0"/>
        <v>209</v>
      </c>
      <c r="I29" s="15">
        <f t="shared" si="1"/>
        <v>198</v>
      </c>
      <c r="J29" s="16">
        <f t="shared" si="2"/>
        <v>187</v>
      </c>
      <c r="K29" s="16">
        <f t="shared" si="3"/>
        <v>176</v>
      </c>
      <c r="L29" s="19"/>
    </row>
    <row r="30" spans="1:12" ht="28.8" customHeight="1" x14ac:dyDescent="0.3">
      <c r="A30" s="36"/>
      <c r="B30" s="36"/>
      <c r="C30" s="37"/>
      <c r="D30" s="38"/>
      <c r="E30" s="13" t="s">
        <v>13</v>
      </c>
      <c r="F30" s="18" t="s">
        <v>17</v>
      </c>
      <c r="G30" s="15">
        <v>470</v>
      </c>
      <c r="H30" s="16">
        <f t="shared" si="0"/>
        <v>446.5</v>
      </c>
      <c r="I30" s="15">
        <f t="shared" si="1"/>
        <v>423</v>
      </c>
      <c r="J30" s="16">
        <f t="shared" si="2"/>
        <v>399.5</v>
      </c>
      <c r="K30" s="16">
        <f t="shared" si="3"/>
        <v>376</v>
      </c>
      <c r="L30" s="19"/>
    </row>
    <row r="31" spans="1:12" ht="28.8" customHeight="1" x14ac:dyDescent="0.3">
      <c r="A31" s="36"/>
      <c r="B31" s="36"/>
      <c r="C31" s="37"/>
      <c r="D31" s="38"/>
      <c r="E31" s="13" t="s">
        <v>13</v>
      </c>
      <c r="F31" s="20" t="s">
        <v>18</v>
      </c>
      <c r="G31" s="21">
        <v>830</v>
      </c>
      <c r="H31" s="22">
        <f t="shared" si="0"/>
        <v>788.5</v>
      </c>
      <c r="I31" s="21">
        <f t="shared" si="1"/>
        <v>747</v>
      </c>
      <c r="J31" s="22">
        <f t="shared" si="2"/>
        <v>705.5</v>
      </c>
      <c r="K31" s="22">
        <f t="shared" si="3"/>
        <v>664</v>
      </c>
      <c r="L31" s="23"/>
    </row>
    <row r="32" spans="1:12" ht="28.8" customHeight="1" x14ac:dyDescent="0.3">
      <c r="A32" s="36">
        <v>7</v>
      </c>
      <c r="B32" s="36">
        <v>109</v>
      </c>
      <c r="C32" s="37"/>
      <c r="D32" s="38" t="s">
        <v>20</v>
      </c>
      <c r="E32" s="13" t="s">
        <v>13</v>
      </c>
      <c r="F32" s="25" t="s">
        <v>14</v>
      </c>
      <c r="G32" s="21">
        <v>300</v>
      </c>
      <c r="H32" s="22">
        <f t="shared" si="0"/>
        <v>285</v>
      </c>
      <c r="I32" s="21">
        <f t="shared" si="1"/>
        <v>270</v>
      </c>
      <c r="J32" s="22">
        <f t="shared" si="2"/>
        <v>255</v>
      </c>
      <c r="K32" s="22">
        <f t="shared" si="3"/>
        <v>240</v>
      </c>
      <c r="L32" s="26"/>
    </row>
    <row r="33" spans="1:12" ht="28.8" customHeight="1" x14ac:dyDescent="0.3">
      <c r="A33" s="36"/>
      <c r="B33" s="36"/>
      <c r="C33" s="37"/>
      <c r="D33" s="38"/>
      <c r="E33" s="13" t="s">
        <v>13</v>
      </c>
      <c r="F33" s="20" t="s">
        <v>15</v>
      </c>
      <c r="G33" s="21">
        <v>140</v>
      </c>
      <c r="H33" s="22">
        <f t="shared" si="0"/>
        <v>133</v>
      </c>
      <c r="I33" s="21">
        <f t="shared" si="1"/>
        <v>126</v>
      </c>
      <c r="J33" s="22">
        <f t="shared" si="2"/>
        <v>119</v>
      </c>
      <c r="K33" s="22">
        <f t="shared" si="3"/>
        <v>112</v>
      </c>
      <c r="L33" s="23"/>
    </row>
    <row r="34" spans="1:12" ht="28.8" customHeight="1" x14ac:dyDescent="0.3">
      <c r="A34" s="36"/>
      <c r="B34" s="36"/>
      <c r="C34" s="37"/>
      <c r="D34" s="38"/>
      <c r="E34" s="13" t="s">
        <v>13</v>
      </c>
      <c r="F34" s="20" t="s">
        <v>16</v>
      </c>
      <c r="G34" s="21">
        <v>220</v>
      </c>
      <c r="H34" s="22">
        <f t="shared" si="0"/>
        <v>209</v>
      </c>
      <c r="I34" s="21">
        <f t="shared" si="1"/>
        <v>198</v>
      </c>
      <c r="J34" s="22">
        <f t="shared" si="2"/>
        <v>187</v>
      </c>
      <c r="K34" s="22">
        <f t="shared" si="3"/>
        <v>176</v>
      </c>
      <c r="L34" s="23"/>
    </row>
    <row r="35" spans="1:12" ht="28.8" customHeight="1" x14ac:dyDescent="0.3">
      <c r="A35" s="36"/>
      <c r="B35" s="36"/>
      <c r="C35" s="37"/>
      <c r="D35" s="38"/>
      <c r="E35" s="13" t="s">
        <v>13</v>
      </c>
      <c r="F35" s="20" t="s">
        <v>17</v>
      </c>
      <c r="G35" s="21">
        <v>470</v>
      </c>
      <c r="H35" s="22">
        <f t="shared" si="0"/>
        <v>446.5</v>
      </c>
      <c r="I35" s="21">
        <f t="shared" si="1"/>
        <v>423</v>
      </c>
      <c r="J35" s="22">
        <f t="shared" si="2"/>
        <v>399.5</v>
      </c>
      <c r="K35" s="22">
        <f t="shared" si="3"/>
        <v>376</v>
      </c>
      <c r="L35" s="23"/>
    </row>
    <row r="36" spans="1:12" ht="25.8" customHeight="1" x14ac:dyDescent="0.3">
      <c r="A36" s="36"/>
      <c r="B36" s="36"/>
      <c r="C36" s="37"/>
      <c r="D36" s="38"/>
      <c r="E36" s="13" t="s">
        <v>13</v>
      </c>
      <c r="F36" s="20" t="s">
        <v>18</v>
      </c>
      <c r="G36" s="21">
        <v>830</v>
      </c>
      <c r="H36" s="22">
        <f t="shared" si="0"/>
        <v>788.5</v>
      </c>
      <c r="I36" s="21">
        <f t="shared" si="1"/>
        <v>747</v>
      </c>
      <c r="J36" s="22">
        <f t="shared" si="2"/>
        <v>705.5</v>
      </c>
      <c r="K36" s="22">
        <f t="shared" si="3"/>
        <v>664</v>
      </c>
      <c r="L36" s="23"/>
    </row>
    <row r="37" spans="1:12" ht="43.2" customHeight="1" x14ac:dyDescent="0.3">
      <c r="A37" s="36">
        <v>8</v>
      </c>
      <c r="B37" s="36">
        <v>110</v>
      </c>
      <c r="C37" s="37"/>
      <c r="D37" s="39" t="s">
        <v>21</v>
      </c>
      <c r="E37" s="13" t="s">
        <v>13</v>
      </c>
      <c r="F37" s="18" t="s">
        <v>15</v>
      </c>
      <c r="G37" s="15">
        <v>140</v>
      </c>
      <c r="H37" s="16">
        <f t="shared" si="0"/>
        <v>133</v>
      </c>
      <c r="I37" s="15">
        <f t="shared" si="1"/>
        <v>126</v>
      </c>
      <c r="J37" s="16">
        <f t="shared" si="2"/>
        <v>119</v>
      </c>
      <c r="K37" s="16">
        <f t="shared" si="3"/>
        <v>112</v>
      </c>
      <c r="L37" s="24"/>
    </row>
    <row r="38" spans="1:12" ht="43.2" customHeight="1" x14ac:dyDescent="0.3">
      <c r="A38" s="36"/>
      <c r="B38" s="36"/>
      <c r="C38" s="37"/>
      <c r="D38" s="40"/>
      <c r="E38" s="13" t="s">
        <v>13</v>
      </c>
      <c r="F38" s="18" t="s">
        <v>16</v>
      </c>
      <c r="G38" s="15">
        <v>220</v>
      </c>
      <c r="H38" s="16">
        <f t="shared" si="0"/>
        <v>209</v>
      </c>
      <c r="I38" s="15">
        <f t="shared" si="1"/>
        <v>198</v>
      </c>
      <c r="J38" s="16">
        <f t="shared" si="2"/>
        <v>187</v>
      </c>
      <c r="K38" s="16">
        <f t="shared" si="3"/>
        <v>176</v>
      </c>
      <c r="L38" s="24"/>
    </row>
    <row r="39" spans="1:12" ht="43.2" customHeight="1" x14ac:dyDescent="0.3">
      <c r="A39" s="36"/>
      <c r="B39" s="36"/>
      <c r="C39" s="37"/>
      <c r="D39" s="41"/>
      <c r="E39" s="13" t="s">
        <v>13</v>
      </c>
      <c r="F39" s="18" t="s">
        <v>17</v>
      </c>
      <c r="G39" s="15">
        <v>470</v>
      </c>
      <c r="H39" s="16">
        <f t="shared" si="0"/>
        <v>446.5</v>
      </c>
      <c r="I39" s="15">
        <f t="shared" si="1"/>
        <v>423</v>
      </c>
      <c r="J39" s="16">
        <f t="shared" si="2"/>
        <v>399.5</v>
      </c>
      <c r="K39" s="16">
        <f t="shared" si="3"/>
        <v>376</v>
      </c>
      <c r="L39" s="24"/>
    </row>
    <row r="40" spans="1:12" ht="28.8" customHeight="1" x14ac:dyDescent="0.3">
      <c r="A40" s="36">
        <v>9</v>
      </c>
      <c r="B40" s="36">
        <v>111</v>
      </c>
      <c r="C40" s="37"/>
      <c r="D40" s="38" t="s">
        <v>22</v>
      </c>
      <c r="E40" s="13" t="s">
        <v>13</v>
      </c>
      <c r="F40" s="14" t="s">
        <v>14</v>
      </c>
      <c r="G40" s="15">
        <v>300</v>
      </c>
      <c r="H40" s="16">
        <f>G40*0.95</f>
        <v>285</v>
      </c>
      <c r="I40" s="15">
        <f>G40*0.9</f>
        <v>270</v>
      </c>
      <c r="J40" s="16">
        <f>G40*0.85</f>
        <v>255</v>
      </c>
      <c r="K40" s="16">
        <f>G40*0.8</f>
        <v>240</v>
      </c>
      <c r="L40" s="17"/>
    </row>
    <row r="41" spans="1:12" ht="28.8" customHeight="1" x14ac:dyDescent="0.3">
      <c r="A41" s="36"/>
      <c r="B41" s="36"/>
      <c r="C41" s="37"/>
      <c r="D41" s="38"/>
      <c r="E41" s="13" t="s">
        <v>13</v>
      </c>
      <c r="F41" s="18" t="s">
        <v>15</v>
      </c>
      <c r="G41" s="15">
        <v>140</v>
      </c>
      <c r="H41" s="16">
        <f t="shared" ref="H41:H59" si="8">G41*0.95</f>
        <v>133</v>
      </c>
      <c r="I41" s="15">
        <f t="shared" ref="I41:I59" si="9">G41*0.9</f>
        <v>126</v>
      </c>
      <c r="J41" s="16">
        <f t="shared" ref="J41:J59" si="10">G41*0.85</f>
        <v>119</v>
      </c>
      <c r="K41" s="16">
        <f t="shared" ref="K41:K59" si="11">G41*0.8</f>
        <v>112</v>
      </c>
      <c r="L41" s="19"/>
    </row>
    <row r="42" spans="1:12" ht="28.8" customHeight="1" x14ac:dyDescent="0.3">
      <c r="A42" s="36"/>
      <c r="B42" s="36"/>
      <c r="C42" s="37"/>
      <c r="D42" s="38"/>
      <c r="E42" s="13" t="s">
        <v>13</v>
      </c>
      <c r="F42" s="18" t="s">
        <v>16</v>
      </c>
      <c r="G42" s="15">
        <v>220</v>
      </c>
      <c r="H42" s="16">
        <f t="shared" si="8"/>
        <v>209</v>
      </c>
      <c r="I42" s="15">
        <f t="shared" si="9"/>
        <v>198</v>
      </c>
      <c r="J42" s="16">
        <f t="shared" si="10"/>
        <v>187</v>
      </c>
      <c r="K42" s="16">
        <f t="shared" si="11"/>
        <v>176</v>
      </c>
      <c r="L42" s="19"/>
    </row>
    <row r="43" spans="1:12" ht="28.8" customHeight="1" x14ac:dyDescent="0.3">
      <c r="A43" s="36"/>
      <c r="B43" s="36"/>
      <c r="C43" s="37"/>
      <c r="D43" s="38"/>
      <c r="E43" s="13" t="s">
        <v>13</v>
      </c>
      <c r="F43" s="18" t="s">
        <v>17</v>
      </c>
      <c r="G43" s="15">
        <v>470</v>
      </c>
      <c r="H43" s="16">
        <f t="shared" si="8"/>
        <v>446.5</v>
      </c>
      <c r="I43" s="15">
        <f t="shared" si="9"/>
        <v>423</v>
      </c>
      <c r="J43" s="16">
        <f t="shared" si="10"/>
        <v>399.5</v>
      </c>
      <c r="K43" s="16">
        <f t="shared" si="11"/>
        <v>376</v>
      </c>
      <c r="L43" s="19"/>
    </row>
    <row r="44" spans="1:12" ht="28.8" customHeight="1" x14ac:dyDescent="0.3">
      <c r="A44" s="36"/>
      <c r="B44" s="36"/>
      <c r="C44" s="37"/>
      <c r="D44" s="38"/>
      <c r="E44" s="13" t="s">
        <v>13</v>
      </c>
      <c r="F44" s="20" t="s">
        <v>18</v>
      </c>
      <c r="G44" s="21">
        <v>830</v>
      </c>
      <c r="H44" s="22">
        <f t="shared" si="8"/>
        <v>788.5</v>
      </c>
      <c r="I44" s="21">
        <f t="shared" si="9"/>
        <v>747</v>
      </c>
      <c r="J44" s="22">
        <f t="shared" si="10"/>
        <v>705.5</v>
      </c>
      <c r="K44" s="22">
        <f t="shared" si="11"/>
        <v>664</v>
      </c>
      <c r="L44" s="23"/>
    </row>
    <row r="45" spans="1:12" ht="28.8" customHeight="1" x14ac:dyDescent="0.3">
      <c r="A45" s="36">
        <v>10</v>
      </c>
      <c r="B45" s="36">
        <v>112</v>
      </c>
      <c r="C45" s="42"/>
      <c r="D45" s="38" t="s">
        <v>23</v>
      </c>
      <c r="E45" s="13" t="s">
        <v>13</v>
      </c>
      <c r="F45" s="25" t="s">
        <v>14</v>
      </c>
      <c r="G45" s="21">
        <v>300</v>
      </c>
      <c r="H45" s="22">
        <f t="shared" si="8"/>
        <v>285</v>
      </c>
      <c r="I45" s="21">
        <f t="shared" si="9"/>
        <v>270</v>
      </c>
      <c r="J45" s="22">
        <f t="shared" si="10"/>
        <v>255</v>
      </c>
      <c r="K45" s="22">
        <f t="shared" si="11"/>
        <v>240</v>
      </c>
      <c r="L45" s="26"/>
    </row>
    <row r="46" spans="1:12" ht="28.8" customHeight="1" x14ac:dyDescent="0.3">
      <c r="A46" s="36"/>
      <c r="B46" s="36"/>
      <c r="C46" s="42"/>
      <c r="D46" s="38"/>
      <c r="E46" s="13" t="s">
        <v>13</v>
      </c>
      <c r="F46" s="20" t="s">
        <v>15</v>
      </c>
      <c r="G46" s="21">
        <v>140</v>
      </c>
      <c r="H46" s="22">
        <f t="shared" si="8"/>
        <v>133</v>
      </c>
      <c r="I46" s="21">
        <f t="shared" si="9"/>
        <v>126</v>
      </c>
      <c r="J46" s="22">
        <f t="shared" si="10"/>
        <v>119</v>
      </c>
      <c r="K46" s="22">
        <f t="shared" si="11"/>
        <v>112</v>
      </c>
      <c r="L46" s="23"/>
    </row>
    <row r="47" spans="1:12" ht="28.8" customHeight="1" x14ac:dyDescent="0.3">
      <c r="A47" s="36"/>
      <c r="B47" s="36"/>
      <c r="C47" s="42"/>
      <c r="D47" s="38"/>
      <c r="E47" s="13" t="s">
        <v>13</v>
      </c>
      <c r="F47" s="20" t="s">
        <v>16</v>
      </c>
      <c r="G47" s="21">
        <v>220</v>
      </c>
      <c r="H47" s="22">
        <f t="shared" si="8"/>
        <v>209</v>
      </c>
      <c r="I47" s="21">
        <f t="shared" si="9"/>
        <v>198</v>
      </c>
      <c r="J47" s="22">
        <f t="shared" si="10"/>
        <v>187</v>
      </c>
      <c r="K47" s="22">
        <f t="shared" si="11"/>
        <v>176</v>
      </c>
      <c r="L47" s="23"/>
    </row>
    <row r="48" spans="1:12" ht="28.8" customHeight="1" x14ac:dyDescent="0.3">
      <c r="A48" s="36"/>
      <c r="B48" s="36"/>
      <c r="C48" s="42"/>
      <c r="D48" s="38"/>
      <c r="E48" s="13" t="s">
        <v>13</v>
      </c>
      <c r="F48" s="20" t="s">
        <v>17</v>
      </c>
      <c r="G48" s="21">
        <v>470</v>
      </c>
      <c r="H48" s="22">
        <f t="shared" si="8"/>
        <v>446.5</v>
      </c>
      <c r="I48" s="21">
        <f t="shared" si="9"/>
        <v>423</v>
      </c>
      <c r="J48" s="22">
        <f t="shared" si="10"/>
        <v>399.5</v>
      </c>
      <c r="K48" s="22">
        <f t="shared" si="11"/>
        <v>376</v>
      </c>
      <c r="L48" s="23"/>
    </row>
    <row r="49" spans="1:12" ht="28.8" customHeight="1" x14ac:dyDescent="0.3">
      <c r="A49" s="36"/>
      <c r="B49" s="36"/>
      <c r="C49" s="42"/>
      <c r="D49" s="38"/>
      <c r="E49" s="13" t="s">
        <v>13</v>
      </c>
      <c r="F49" s="20" t="s">
        <v>18</v>
      </c>
      <c r="G49" s="21">
        <v>830</v>
      </c>
      <c r="H49" s="22">
        <f t="shared" si="8"/>
        <v>788.5</v>
      </c>
      <c r="I49" s="21">
        <f t="shared" si="9"/>
        <v>747</v>
      </c>
      <c r="J49" s="22">
        <f t="shared" si="10"/>
        <v>705.5</v>
      </c>
      <c r="K49" s="22">
        <f t="shared" si="11"/>
        <v>664</v>
      </c>
      <c r="L49" s="23"/>
    </row>
    <row r="50" spans="1:12" ht="28.8" customHeight="1" x14ac:dyDescent="0.3">
      <c r="A50" s="36">
        <v>11</v>
      </c>
      <c r="B50" s="36">
        <v>117</v>
      </c>
      <c r="C50" s="42"/>
      <c r="D50" s="38" t="s">
        <v>24</v>
      </c>
      <c r="E50" s="13" t="s">
        <v>13</v>
      </c>
      <c r="F50" s="14" t="s">
        <v>14</v>
      </c>
      <c r="G50" s="15">
        <v>300</v>
      </c>
      <c r="H50" s="16">
        <f>G50*0.95</f>
        <v>285</v>
      </c>
      <c r="I50" s="15">
        <f>G50*0.9</f>
        <v>270</v>
      </c>
      <c r="J50" s="16">
        <f>G50*0.85</f>
        <v>255</v>
      </c>
      <c r="K50" s="16">
        <f>G50*0.8</f>
        <v>240</v>
      </c>
      <c r="L50" s="17"/>
    </row>
    <row r="51" spans="1:12" ht="28.8" customHeight="1" x14ac:dyDescent="0.3">
      <c r="A51" s="36"/>
      <c r="B51" s="36"/>
      <c r="C51" s="42"/>
      <c r="D51" s="38"/>
      <c r="E51" s="13" t="s">
        <v>13</v>
      </c>
      <c r="F51" s="20" t="s">
        <v>15</v>
      </c>
      <c r="G51" s="21">
        <v>140</v>
      </c>
      <c r="H51" s="22">
        <f t="shared" si="8"/>
        <v>133</v>
      </c>
      <c r="I51" s="21">
        <f t="shared" si="9"/>
        <v>126</v>
      </c>
      <c r="J51" s="22">
        <f t="shared" si="10"/>
        <v>119</v>
      </c>
      <c r="K51" s="22">
        <f t="shared" si="11"/>
        <v>112</v>
      </c>
      <c r="L51" s="23"/>
    </row>
    <row r="52" spans="1:12" ht="28.8" customHeight="1" x14ac:dyDescent="0.3">
      <c r="A52" s="36"/>
      <c r="B52" s="36"/>
      <c r="C52" s="42"/>
      <c r="D52" s="38"/>
      <c r="E52" s="13" t="s">
        <v>13</v>
      </c>
      <c r="F52" s="20" t="s">
        <v>16</v>
      </c>
      <c r="G52" s="21">
        <v>220</v>
      </c>
      <c r="H52" s="22">
        <f t="shared" si="8"/>
        <v>209</v>
      </c>
      <c r="I52" s="21">
        <f t="shared" si="9"/>
        <v>198</v>
      </c>
      <c r="J52" s="22">
        <f t="shared" si="10"/>
        <v>187</v>
      </c>
      <c r="K52" s="22">
        <f t="shared" si="11"/>
        <v>176</v>
      </c>
      <c r="L52" s="23"/>
    </row>
    <row r="53" spans="1:12" ht="28.8" customHeight="1" x14ac:dyDescent="0.3">
      <c r="A53" s="36"/>
      <c r="B53" s="36"/>
      <c r="C53" s="42"/>
      <c r="D53" s="38"/>
      <c r="E53" s="13" t="s">
        <v>13</v>
      </c>
      <c r="F53" s="20" t="s">
        <v>17</v>
      </c>
      <c r="G53" s="21">
        <v>470</v>
      </c>
      <c r="H53" s="22">
        <f t="shared" si="8"/>
        <v>446.5</v>
      </c>
      <c r="I53" s="21">
        <f t="shared" si="9"/>
        <v>423</v>
      </c>
      <c r="J53" s="22">
        <f t="shared" si="10"/>
        <v>399.5</v>
      </c>
      <c r="K53" s="22">
        <f t="shared" si="11"/>
        <v>376</v>
      </c>
      <c r="L53" s="23"/>
    </row>
    <row r="54" spans="1:12" ht="28.8" customHeight="1" x14ac:dyDescent="0.3">
      <c r="A54" s="36"/>
      <c r="B54" s="36"/>
      <c r="C54" s="42"/>
      <c r="D54" s="38"/>
      <c r="E54" s="13" t="s">
        <v>13</v>
      </c>
      <c r="F54" s="20" t="s">
        <v>18</v>
      </c>
      <c r="G54" s="21">
        <v>830</v>
      </c>
      <c r="H54" s="22">
        <f t="shared" si="8"/>
        <v>788.5</v>
      </c>
      <c r="I54" s="21">
        <f t="shared" si="9"/>
        <v>747</v>
      </c>
      <c r="J54" s="22">
        <f t="shared" si="10"/>
        <v>705.5</v>
      </c>
      <c r="K54" s="22">
        <f t="shared" si="11"/>
        <v>664</v>
      </c>
      <c r="L54" s="23"/>
    </row>
    <row r="55" spans="1:12" ht="28.8" customHeight="1" x14ac:dyDescent="0.3">
      <c r="A55" s="36">
        <v>12</v>
      </c>
      <c r="B55" s="36">
        <v>116</v>
      </c>
      <c r="C55" s="37"/>
      <c r="D55" s="38" t="s">
        <v>29</v>
      </c>
      <c r="E55" s="13" t="s">
        <v>13</v>
      </c>
      <c r="F55" s="25" t="s">
        <v>14</v>
      </c>
      <c r="G55" s="21">
        <v>300</v>
      </c>
      <c r="H55" s="22">
        <f t="shared" si="8"/>
        <v>285</v>
      </c>
      <c r="I55" s="21">
        <f t="shared" si="9"/>
        <v>270</v>
      </c>
      <c r="J55" s="22">
        <f t="shared" si="10"/>
        <v>255</v>
      </c>
      <c r="K55" s="22">
        <f t="shared" si="11"/>
        <v>240</v>
      </c>
      <c r="L55" s="26"/>
    </row>
    <row r="56" spans="1:12" ht="28.8" customHeight="1" x14ac:dyDescent="0.3">
      <c r="A56" s="36"/>
      <c r="B56" s="36"/>
      <c r="C56" s="37"/>
      <c r="D56" s="38"/>
      <c r="E56" s="13" t="s">
        <v>13</v>
      </c>
      <c r="F56" s="20" t="s">
        <v>15</v>
      </c>
      <c r="G56" s="21">
        <v>140</v>
      </c>
      <c r="H56" s="22">
        <f t="shared" si="8"/>
        <v>133</v>
      </c>
      <c r="I56" s="21">
        <f t="shared" si="9"/>
        <v>126</v>
      </c>
      <c r="J56" s="22">
        <f t="shared" si="10"/>
        <v>119</v>
      </c>
      <c r="K56" s="22">
        <f t="shared" si="11"/>
        <v>112</v>
      </c>
      <c r="L56" s="23"/>
    </row>
    <row r="57" spans="1:12" ht="28.8" customHeight="1" x14ac:dyDescent="0.3">
      <c r="A57" s="36"/>
      <c r="B57" s="36"/>
      <c r="C57" s="37"/>
      <c r="D57" s="38"/>
      <c r="E57" s="13" t="s">
        <v>13</v>
      </c>
      <c r="F57" s="20" t="s">
        <v>16</v>
      </c>
      <c r="G57" s="21">
        <v>220</v>
      </c>
      <c r="H57" s="22">
        <f t="shared" si="8"/>
        <v>209</v>
      </c>
      <c r="I57" s="21">
        <f t="shared" si="9"/>
        <v>198</v>
      </c>
      <c r="J57" s="22">
        <f t="shared" si="10"/>
        <v>187</v>
      </c>
      <c r="K57" s="22">
        <f t="shared" si="11"/>
        <v>176</v>
      </c>
      <c r="L57" s="23"/>
    </row>
    <row r="58" spans="1:12" ht="28.8" customHeight="1" x14ac:dyDescent="0.3">
      <c r="A58" s="36"/>
      <c r="B58" s="36"/>
      <c r="C58" s="37"/>
      <c r="D58" s="38"/>
      <c r="E58" s="13" t="s">
        <v>13</v>
      </c>
      <c r="F58" s="20" t="s">
        <v>17</v>
      </c>
      <c r="G58" s="21">
        <v>470</v>
      </c>
      <c r="H58" s="22">
        <f t="shared" si="8"/>
        <v>446.5</v>
      </c>
      <c r="I58" s="21">
        <f t="shared" si="9"/>
        <v>423</v>
      </c>
      <c r="J58" s="22">
        <f t="shared" si="10"/>
        <v>399.5</v>
      </c>
      <c r="K58" s="22">
        <f t="shared" si="11"/>
        <v>376</v>
      </c>
      <c r="L58" s="23"/>
    </row>
    <row r="59" spans="1:12" ht="28.8" customHeight="1" x14ac:dyDescent="0.3">
      <c r="A59" s="36"/>
      <c r="B59" s="36"/>
      <c r="C59" s="37"/>
      <c r="D59" s="38"/>
      <c r="E59" s="13" t="s">
        <v>13</v>
      </c>
      <c r="F59" s="20" t="s">
        <v>18</v>
      </c>
      <c r="G59" s="21">
        <v>830</v>
      </c>
      <c r="H59" s="22">
        <f t="shared" si="8"/>
        <v>788.5</v>
      </c>
      <c r="I59" s="21">
        <f t="shared" si="9"/>
        <v>747</v>
      </c>
      <c r="J59" s="22">
        <f t="shared" si="10"/>
        <v>705.5</v>
      </c>
      <c r="K59" s="22">
        <f t="shared" si="11"/>
        <v>664</v>
      </c>
      <c r="L59" s="23"/>
    </row>
    <row r="60" spans="1:12" ht="50.1" customHeight="1" x14ac:dyDescent="0.3"/>
    <row r="61" spans="1:12" ht="50.1" customHeight="1" x14ac:dyDescent="0.3"/>
    <row r="62" spans="1:12" ht="50.1" customHeight="1" x14ac:dyDescent="0.3"/>
    <row r="63" spans="1:12" ht="50.1" customHeight="1" x14ac:dyDescent="0.3"/>
    <row r="64" spans="1:12" ht="50.1" customHeight="1" x14ac:dyDescent="0.3">
      <c r="D64"/>
      <c r="E64"/>
      <c r="F64"/>
      <c r="G64"/>
      <c r="H64"/>
      <c r="I64"/>
      <c r="J64"/>
      <c r="K64"/>
      <c r="L64"/>
    </row>
    <row r="65" customFormat="1" ht="50.1" customHeight="1" x14ac:dyDescent="0.3"/>
    <row r="66" customFormat="1" ht="50.1" customHeight="1" x14ac:dyDescent="0.3"/>
    <row r="67" customFormat="1" ht="50.1" customHeight="1" x14ac:dyDescent="0.3"/>
    <row r="68" customFormat="1" ht="50.1" customHeight="1" x14ac:dyDescent="0.3"/>
    <row r="69" customFormat="1" ht="50.1" customHeight="1" x14ac:dyDescent="0.3"/>
    <row r="70" customFormat="1" ht="50.1" customHeight="1" x14ac:dyDescent="0.3"/>
    <row r="71" customFormat="1" ht="50.1" customHeight="1" x14ac:dyDescent="0.3"/>
    <row r="72" customFormat="1" ht="50.1" customHeight="1" x14ac:dyDescent="0.3"/>
    <row r="73" customFormat="1" ht="50.1" customHeight="1" x14ac:dyDescent="0.3"/>
    <row r="74" customFormat="1" ht="50.1" customHeight="1" x14ac:dyDescent="0.3"/>
    <row r="75" customFormat="1" ht="50.1" customHeight="1" x14ac:dyDescent="0.3"/>
    <row r="76" customFormat="1" ht="50.1" customHeight="1" x14ac:dyDescent="0.3"/>
    <row r="77" customFormat="1" ht="50.1" customHeight="1" x14ac:dyDescent="0.3"/>
    <row r="78" customFormat="1" ht="50.1" customHeight="1" x14ac:dyDescent="0.3"/>
    <row r="79" customFormat="1" ht="50.1" customHeight="1" x14ac:dyDescent="0.3"/>
    <row r="80" customFormat="1" ht="50.1" customHeight="1" x14ac:dyDescent="0.3"/>
    <row r="81" customFormat="1" ht="50.1" customHeight="1" x14ac:dyDescent="0.3"/>
    <row r="82" customFormat="1" ht="50.1" customHeight="1" x14ac:dyDescent="0.3"/>
    <row r="83" customFormat="1" ht="50.1" customHeight="1" x14ac:dyDescent="0.3"/>
    <row r="84" customFormat="1" ht="50.1" customHeight="1" x14ac:dyDescent="0.3"/>
    <row r="85" customFormat="1" ht="50.1" customHeight="1" x14ac:dyDescent="0.3"/>
    <row r="86" customFormat="1" ht="50.1" customHeight="1" x14ac:dyDescent="0.3"/>
    <row r="87" customFormat="1" ht="50.1" customHeight="1" x14ac:dyDescent="0.3"/>
    <row r="88" customFormat="1" ht="50.1" customHeight="1" x14ac:dyDescent="0.3"/>
    <row r="89" customFormat="1" ht="50.1" customHeight="1" x14ac:dyDescent="0.3"/>
    <row r="90" customFormat="1" ht="50.1" customHeight="1" x14ac:dyDescent="0.3"/>
    <row r="91" customFormat="1" ht="50.1" customHeight="1" x14ac:dyDescent="0.3"/>
    <row r="92" customFormat="1" ht="50.1" customHeight="1" x14ac:dyDescent="0.3"/>
    <row r="93" customFormat="1" ht="50.1" customHeight="1" x14ac:dyDescent="0.3"/>
    <row r="94" customFormat="1" ht="50.1" customHeight="1" x14ac:dyDescent="0.3"/>
    <row r="95" customFormat="1" ht="50.1" customHeight="1" x14ac:dyDescent="0.3"/>
    <row r="96" customFormat="1" ht="50.1" customHeight="1" x14ac:dyDescent="0.3"/>
    <row r="97" customFormat="1" ht="50.1" customHeight="1" x14ac:dyDescent="0.3"/>
    <row r="98" customFormat="1" ht="50.1" customHeight="1" x14ac:dyDescent="0.3"/>
    <row r="99" customFormat="1" ht="50.1" customHeight="1" x14ac:dyDescent="0.3"/>
    <row r="100" customFormat="1" ht="50.1" customHeight="1" x14ac:dyDescent="0.3"/>
    <row r="101" customFormat="1" ht="50.1" customHeight="1" x14ac:dyDescent="0.3"/>
    <row r="102" customFormat="1" ht="50.1" customHeight="1" x14ac:dyDescent="0.3"/>
    <row r="103" customFormat="1" ht="50.1" customHeight="1" x14ac:dyDescent="0.3"/>
    <row r="104" customFormat="1" ht="50.1" customHeight="1" x14ac:dyDescent="0.3"/>
    <row r="105" customFormat="1" ht="50.1" customHeight="1" x14ac:dyDescent="0.3"/>
    <row r="106" customFormat="1" ht="50.1" customHeight="1" x14ac:dyDescent="0.3"/>
    <row r="107" customFormat="1" ht="50.1" customHeight="1" x14ac:dyDescent="0.3"/>
    <row r="108" customFormat="1" ht="50.1" customHeight="1" x14ac:dyDescent="0.3"/>
    <row r="109" customFormat="1" ht="50.1" customHeight="1" x14ac:dyDescent="0.3"/>
    <row r="110" customFormat="1" ht="50.1" customHeight="1" x14ac:dyDescent="0.3"/>
    <row r="111" customFormat="1" ht="50.1" customHeight="1" x14ac:dyDescent="0.3"/>
    <row r="112" customFormat="1" ht="50.1" customHeight="1" x14ac:dyDescent="0.3"/>
    <row r="113" customFormat="1" ht="50.1" customHeight="1" x14ac:dyDescent="0.3"/>
    <row r="114" customFormat="1" ht="50.1" customHeight="1" x14ac:dyDescent="0.3"/>
    <row r="115" customFormat="1" ht="50.1" customHeight="1" x14ac:dyDescent="0.3"/>
    <row r="116" customFormat="1" ht="50.1" customHeight="1" x14ac:dyDescent="0.3"/>
    <row r="117" customFormat="1" ht="50.1" customHeight="1" x14ac:dyDescent="0.3"/>
    <row r="118" customFormat="1" ht="50.1" customHeight="1" x14ac:dyDescent="0.3"/>
    <row r="119" customFormat="1" ht="50.1" customHeight="1" x14ac:dyDescent="0.3"/>
    <row r="120" customFormat="1" ht="50.1" customHeight="1" x14ac:dyDescent="0.3"/>
    <row r="121" customFormat="1" ht="50.1" customHeight="1" x14ac:dyDescent="0.3"/>
    <row r="122" customFormat="1" ht="50.1" customHeight="1" x14ac:dyDescent="0.3"/>
    <row r="123" customFormat="1" ht="50.1" customHeight="1" x14ac:dyDescent="0.3"/>
    <row r="124" customFormat="1" ht="50.1" customHeight="1" x14ac:dyDescent="0.3"/>
    <row r="125" customFormat="1" ht="50.1" customHeight="1" x14ac:dyDescent="0.3"/>
    <row r="126" customFormat="1" ht="50.1" customHeight="1" x14ac:dyDescent="0.3"/>
    <row r="127" customFormat="1" ht="50.1" customHeight="1" x14ac:dyDescent="0.3"/>
    <row r="128" customFormat="1" ht="50.1" customHeight="1" x14ac:dyDescent="0.3"/>
    <row r="129" customFormat="1" ht="50.1" customHeight="1" x14ac:dyDescent="0.3"/>
    <row r="130" customFormat="1" ht="50.1" customHeight="1" x14ac:dyDescent="0.3"/>
    <row r="131" customFormat="1" ht="50.1" customHeight="1" x14ac:dyDescent="0.3"/>
    <row r="132" customFormat="1" ht="50.1" customHeight="1" x14ac:dyDescent="0.3"/>
    <row r="133" customFormat="1" ht="50.1" customHeight="1" x14ac:dyDescent="0.3"/>
    <row r="134" customFormat="1" ht="50.1" customHeight="1" x14ac:dyDescent="0.3"/>
    <row r="135" customFormat="1" ht="50.1" customHeight="1" x14ac:dyDescent="0.3"/>
    <row r="136" customFormat="1" ht="50.1" customHeight="1" x14ac:dyDescent="0.3"/>
    <row r="137" customFormat="1" ht="50.1" customHeight="1" x14ac:dyDescent="0.3"/>
    <row r="138" customFormat="1" ht="50.1" customHeight="1" x14ac:dyDescent="0.3"/>
    <row r="139" customFormat="1" ht="50.1" customHeight="1" x14ac:dyDescent="0.3"/>
    <row r="140" customFormat="1" ht="50.1" customHeight="1" x14ac:dyDescent="0.3"/>
    <row r="141" customFormat="1" ht="50.1" customHeight="1" x14ac:dyDescent="0.3"/>
    <row r="142" customFormat="1" ht="50.1" customHeight="1" x14ac:dyDescent="0.3"/>
    <row r="143" customFormat="1" ht="50.1" customHeight="1" x14ac:dyDescent="0.3"/>
    <row r="144" customFormat="1" ht="50.1" customHeight="1" x14ac:dyDescent="0.3"/>
    <row r="145" customFormat="1" ht="50.1" customHeight="1" x14ac:dyDescent="0.3"/>
    <row r="146" customFormat="1" ht="50.1" customHeight="1" x14ac:dyDescent="0.3"/>
    <row r="147" customFormat="1" ht="50.1" customHeight="1" x14ac:dyDescent="0.3"/>
    <row r="148" customFormat="1" ht="50.1" customHeight="1" x14ac:dyDescent="0.3"/>
    <row r="149" customFormat="1" ht="50.1" customHeight="1" x14ac:dyDescent="0.3"/>
    <row r="150" customFormat="1" ht="50.1" customHeight="1" x14ac:dyDescent="0.3"/>
    <row r="151" customFormat="1" ht="50.1" customHeight="1" x14ac:dyDescent="0.3"/>
    <row r="152" customFormat="1" ht="50.1" customHeight="1" x14ac:dyDescent="0.3"/>
    <row r="153" customFormat="1" ht="50.1" customHeight="1" x14ac:dyDescent="0.3"/>
    <row r="154" customFormat="1" ht="50.1" customHeight="1" x14ac:dyDescent="0.3"/>
    <row r="155" customFormat="1" ht="50.1" customHeight="1" x14ac:dyDescent="0.3"/>
    <row r="156" customFormat="1" ht="50.1" customHeight="1" x14ac:dyDescent="0.3"/>
    <row r="157" customFormat="1" ht="50.1" customHeight="1" x14ac:dyDescent="0.3"/>
    <row r="158" customFormat="1" ht="50.1" customHeight="1" x14ac:dyDescent="0.3"/>
    <row r="159" customFormat="1" ht="50.1" customHeight="1" x14ac:dyDescent="0.3"/>
    <row r="160" customFormat="1" ht="50.1" customHeight="1" x14ac:dyDescent="0.3"/>
    <row r="161" customFormat="1" ht="50.1" customHeight="1" x14ac:dyDescent="0.3"/>
    <row r="162" customFormat="1" ht="50.1" customHeight="1" x14ac:dyDescent="0.3"/>
    <row r="163" customFormat="1" ht="50.1" customHeight="1" x14ac:dyDescent="0.3"/>
    <row r="164" customFormat="1" ht="50.1" customHeight="1" x14ac:dyDescent="0.3"/>
    <row r="165" customFormat="1" ht="50.1" customHeight="1" x14ac:dyDescent="0.3"/>
    <row r="166" customFormat="1" ht="50.1" customHeight="1" x14ac:dyDescent="0.3"/>
    <row r="167" customFormat="1" ht="50.1" customHeight="1" x14ac:dyDescent="0.3"/>
    <row r="168" customFormat="1" ht="50.1" customHeight="1" x14ac:dyDescent="0.3"/>
    <row r="169" customFormat="1" ht="50.1" customHeight="1" x14ac:dyDescent="0.3"/>
  </sheetData>
  <mergeCells count="50">
    <mergeCell ref="A55:A59"/>
    <mergeCell ref="B55:B59"/>
    <mergeCell ref="C55:C59"/>
    <mergeCell ref="D55:D59"/>
    <mergeCell ref="A45:A49"/>
    <mergeCell ref="B45:B49"/>
    <mergeCell ref="C45:C49"/>
    <mergeCell ref="D45:D49"/>
    <mergeCell ref="A50:A54"/>
    <mergeCell ref="B50:B54"/>
    <mergeCell ref="C50:C54"/>
    <mergeCell ref="D50:D54"/>
    <mergeCell ref="A37:A39"/>
    <mergeCell ref="B37:B39"/>
    <mergeCell ref="C37:C39"/>
    <mergeCell ref="D37:D39"/>
    <mergeCell ref="A40:A44"/>
    <mergeCell ref="B40:B44"/>
    <mergeCell ref="C40:C44"/>
    <mergeCell ref="D40:D44"/>
    <mergeCell ref="A27:A31"/>
    <mergeCell ref="B27:B31"/>
    <mergeCell ref="C27:C31"/>
    <mergeCell ref="D27:D31"/>
    <mergeCell ref="A32:A36"/>
    <mergeCell ref="B32:B36"/>
    <mergeCell ref="C32:C36"/>
    <mergeCell ref="D32:D36"/>
    <mergeCell ref="A17:A21"/>
    <mergeCell ref="B17:B21"/>
    <mergeCell ref="C17:C21"/>
    <mergeCell ref="D17:D21"/>
    <mergeCell ref="A22:A26"/>
    <mergeCell ref="B22:B26"/>
    <mergeCell ref="C22:C26"/>
    <mergeCell ref="D22:D26"/>
    <mergeCell ref="A9:A13"/>
    <mergeCell ref="B9:B13"/>
    <mergeCell ref="C9:C13"/>
    <mergeCell ref="D9:D13"/>
    <mergeCell ref="A14:A16"/>
    <mergeCell ref="B14:B16"/>
    <mergeCell ref="C14:C16"/>
    <mergeCell ref="D14:D16"/>
    <mergeCell ref="D1:L1"/>
    <mergeCell ref="D2:L2"/>
    <mergeCell ref="A4:A8"/>
    <mergeCell ref="B4:B8"/>
    <mergeCell ref="C4:C8"/>
    <mergeCell ref="D4:D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2024-03-26T09:32:20Z</dcterms:modified>
</cp:coreProperties>
</file>