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60" yWindow="195" windowWidth="11595" windowHeight="12375" tabRatio="524"/>
  </bookViews>
  <sheets>
    <sheet name="Retail" sheetId="1" r:id="rId1"/>
    <sheet name="ClearStart" sheetId="4" r:id="rId2"/>
    <sheet name="Professional" sheetId="2" r:id="rId3"/>
  </sheets>
  <definedNames>
    <definedName name="_1Excel_BuiltIn_Print_Area_1_1_1">Retail!$B$2:$F$41,Retail!$B$42:$F$115</definedName>
    <definedName name="_2Excel_BuiltIn_Print_Area_2_1_1" localSheetId="1">ClearStart!$A$1:$E$15</definedName>
    <definedName name="_3Excel_BuiltIn_Print_Area_2_1_1">Professional!$A$1:$E$85</definedName>
    <definedName name="_4Excel_BuiltIn_Print_Area_4_1_1">#REF!</definedName>
    <definedName name="_5Excel_BuiltIn_Print_Area_5_1_1">#REF!</definedName>
    <definedName name="Excel_BuiltIn_Print_Area_1_1">Retail!$A$2:$F$41,Retail!$A$42:$F$115</definedName>
    <definedName name="Excel_BuiltIn_Print_Area_1_1_1">Retail!$C$2:$G$55</definedName>
    <definedName name="Excel_BuiltIn_Print_Area_1_1_1_1">Retail!$B$2:$G$55</definedName>
    <definedName name="Excel_BuiltIn_Print_Area_1_1_1_1_1">Retail!$B$2:$G$41</definedName>
    <definedName name="Excel_BuiltIn_Print_Area_2_1" localSheetId="1">ClearStart!$A$1:$E$22</definedName>
    <definedName name="Excel_BuiltIn_Print_Area_2_1">Professional!$A$1:$E$92</definedName>
    <definedName name="Excel_BuiltIn_Print_Area_2_1_1" localSheetId="1">ClearStart!$A$1:$E$16</definedName>
    <definedName name="Excel_BuiltIn_Print_Area_2_1_1">Professional!$A$1:$E$86</definedName>
    <definedName name="Excel_BuiltIn_Print_Area_4_1">#REF!</definedName>
    <definedName name="Excel_BuiltIn_Print_Area_5_1">#REF!</definedName>
    <definedName name="_xlnm.Print_Area" localSheetId="1">ClearStart!$B$1:$H$42</definedName>
    <definedName name="_xlnm.Print_Area" localSheetId="2">Professional!$B$1:$G$85</definedName>
    <definedName name="_xlnm.Print_Area" localSheetId="0">Retail!$B$1:$I$115</definedName>
  </definedNames>
  <calcPr calcId="145621" refMode="R1C1"/>
</workbook>
</file>

<file path=xl/calcChain.xml><?xml version="1.0" encoding="utf-8"?>
<calcChain xmlns="http://schemas.openxmlformats.org/spreadsheetml/2006/main">
  <c r="E10" i="4" l="1"/>
  <c r="F10" i="4" s="1"/>
  <c r="E49" i="1"/>
  <c r="F49" i="1" s="1"/>
  <c r="E6" i="4"/>
  <c r="E7" i="4"/>
  <c r="E8" i="4"/>
  <c r="E9" i="4"/>
  <c r="E11" i="4"/>
  <c r="E12" i="4"/>
  <c r="E13" i="4"/>
  <c r="E14" i="4"/>
  <c r="E15" i="4"/>
  <c r="E5" i="4"/>
  <c r="E7" i="2"/>
  <c r="E8" i="2"/>
  <c r="E9" i="2"/>
  <c r="E11" i="2"/>
  <c r="E12" i="2"/>
  <c r="E13" i="2"/>
  <c r="E14" i="2"/>
  <c r="E16" i="2"/>
  <c r="E17" i="2"/>
  <c r="E18" i="2"/>
  <c r="E20" i="2"/>
  <c r="E21" i="2"/>
  <c r="E23" i="2"/>
  <c r="E24" i="2"/>
  <c r="E25" i="2"/>
  <c r="E26" i="2"/>
  <c r="E28" i="2"/>
  <c r="E30" i="2"/>
  <c r="E32" i="2"/>
  <c r="E33" i="2"/>
  <c r="E34" i="2"/>
  <c r="E36" i="2"/>
  <c r="E37" i="2"/>
  <c r="E38" i="2"/>
  <c r="E39" i="2"/>
  <c r="E40" i="2"/>
  <c r="E42" i="2"/>
  <c r="E43" i="2"/>
  <c r="E44" i="2"/>
  <c r="E45" i="2"/>
  <c r="E47" i="2"/>
  <c r="E48" i="2"/>
  <c r="E49" i="2"/>
  <c r="E50" i="2"/>
  <c r="E51" i="2"/>
  <c r="E52" i="2"/>
  <c r="E53" i="2"/>
  <c r="E54" i="2"/>
  <c r="E55" i="2"/>
  <c r="E56" i="2"/>
  <c r="E58" i="2"/>
  <c r="E59" i="2"/>
  <c r="E60" i="2"/>
  <c r="E61" i="2"/>
  <c r="E62" i="2"/>
  <c r="E63" i="2"/>
  <c r="E64" i="2"/>
  <c r="E65" i="2"/>
  <c r="E67" i="2"/>
  <c r="E68" i="2"/>
  <c r="E69" i="2"/>
  <c r="E70" i="2"/>
  <c r="E71" i="2"/>
  <c r="E72" i="2"/>
  <c r="E73" i="2"/>
  <c r="E75" i="2"/>
  <c r="E76" i="2"/>
  <c r="E77" i="2"/>
  <c r="E78" i="2"/>
  <c r="E79" i="2"/>
  <c r="E80" i="2"/>
  <c r="E81" i="2"/>
  <c r="E82" i="2"/>
  <c r="E83" i="2"/>
  <c r="E84" i="2"/>
  <c r="E85" i="2"/>
  <c r="E6" i="2"/>
  <c r="E7" i="1"/>
  <c r="E9" i="1"/>
  <c r="E10" i="1"/>
  <c r="E11" i="1"/>
  <c r="E13" i="1"/>
  <c r="E15" i="1"/>
  <c r="E16" i="1"/>
  <c r="E17" i="1"/>
  <c r="E18" i="1"/>
  <c r="E20" i="1"/>
  <c r="E21" i="1"/>
  <c r="E22" i="1"/>
  <c r="E23" i="1"/>
  <c r="E25" i="1"/>
  <c r="E26" i="1"/>
  <c r="E27" i="1"/>
  <c r="E29" i="1"/>
  <c r="E30" i="1"/>
  <c r="E32" i="1"/>
  <c r="E33" i="1"/>
  <c r="E34" i="1"/>
  <c r="E35" i="1"/>
  <c r="E37" i="1"/>
  <c r="E39" i="1"/>
  <c r="E40" i="1"/>
  <c r="E41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60" i="1"/>
  <c r="E61" i="1"/>
  <c r="E62" i="1"/>
  <c r="E64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89" i="1"/>
  <c r="E91" i="1"/>
  <c r="E92" i="1"/>
  <c r="E94" i="1"/>
  <c r="E95" i="1"/>
  <c r="E96" i="1"/>
  <c r="E98" i="1"/>
  <c r="E99" i="1"/>
  <c r="E100" i="1"/>
  <c r="E101" i="1"/>
  <c r="E102" i="1"/>
  <c r="E103" i="1"/>
  <c r="E104" i="1"/>
  <c r="E106" i="1"/>
  <c r="E107" i="1"/>
  <c r="E108" i="1"/>
  <c r="E109" i="1"/>
  <c r="E110" i="1"/>
  <c r="E111" i="1"/>
  <c r="E112" i="1"/>
  <c r="E113" i="1"/>
  <c r="E114" i="1"/>
  <c r="E115" i="1"/>
  <c r="E8" i="1"/>
  <c r="F25" i="1" l="1"/>
  <c r="F26" i="1"/>
  <c r="F27" i="1"/>
  <c r="F14" i="4"/>
  <c r="F107" i="1"/>
  <c r="F78" i="1"/>
  <c r="F70" i="1"/>
  <c r="F61" i="1"/>
  <c r="F62" i="1"/>
  <c r="F60" i="1"/>
  <c r="F106" i="1"/>
  <c r="F7" i="1"/>
  <c r="F8" i="1"/>
  <c r="F92" i="1"/>
  <c r="F91" i="1"/>
  <c r="F6" i="4"/>
  <c r="F7" i="4"/>
  <c r="F8" i="4"/>
  <c r="F9" i="4"/>
  <c r="F11" i="4"/>
  <c r="F12" i="4"/>
  <c r="F13" i="4"/>
  <c r="F15" i="4"/>
  <c r="F5" i="4"/>
  <c r="F71" i="1"/>
  <c r="F80" i="1"/>
  <c r="F79" i="1"/>
  <c r="F23" i="1"/>
  <c r="F56" i="1"/>
  <c r="F115" i="1"/>
  <c r="F114" i="1"/>
  <c r="F113" i="1"/>
  <c r="F112" i="1"/>
  <c r="F111" i="1"/>
  <c r="F110" i="1"/>
  <c r="F109" i="1"/>
  <c r="F108" i="1"/>
  <c r="F101" i="1"/>
  <c r="F102" i="1"/>
  <c r="F103" i="1"/>
  <c r="F104" i="1"/>
  <c r="F100" i="1"/>
  <c r="F99" i="1"/>
  <c r="F98" i="1"/>
  <c r="F95" i="1"/>
  <c r="F96" i="1"/>
  <c r="F94" i="1"/>
  <c r="F88" i="1"/>
  <c r="F89" i="1"/>
  <c r="F87" i="1"/>
  <c r="F86" i="1"/>
  <c r="F85" i="1"/>
  <c r="F84" i="1"/>
  <c r="F83" i="1"/>
  <c r="F82" i="1"/>
  <c r="F74" i="1"/>
  <c r="F76" i="1"/>
  <c r="F77" i="1"/>
  <c r="F73" i="1"/>
  <c r="F65" i="1"/>
  <c r="F66" i="1"/>
  <c r="F67" i="1"/>
  <c r="F68" i="1"/>
  <c r="F69" i="1"/>
  <c r="F64" i="1"/>
  <c r="F52" i="1"/>
  <c r="F54" i="1"/>
  <c r="F55" i="1"/>
  <c r="F57" i="1"/>
  <c r="F58" i="1"/>
  <c r="F51" i="1"/>
  <c r="F50" i="1"/>
  <c r="F48" i="1"/>
  <c r="F47" i="1"/>
  <c r="F46" i="1"/>
  <c r="F45" i="1"/>
  <c r="F44" i="1"/>
  <c r="F43" i="1"/>
  <c r="F40" i="1"/>
  <c r="F41" i="1"/>
  <c r="F39" i="1"/>
  <c r="F37" i="1"/>
  <c r="F34" i="1"/>
  <c r="F35" i="1"/>
  <c r="F33" i="1"/>
  <c r="F32" i="1"/>
  <c r="F30" i="1"/>
  <c r="F29" i="1"/>
  <c r="F22" i="1"/>
  <c r="F21" i="1"/>
  <c r="F20" i="1"/>
  <c r="F16" i="1"/>
  <c r="F17" i="1"/>
  <c r="F18" i="1"/>
  <c r="F15" i="1"/>
  <c r="F13" i="1"/>
  <c r="F9" i="1"/>
  <c r="F10" i="1"/>
  <c r="F11" i="1"/>
</calcChain>
</file>

<file path=xl/sharedStrings.xml><?xml version="1.0" encoding="utf-8"?>
<sst xmlns="http://schemas.openxmlformats.org/spreadsheetml/2006/main" count="401" uniqueCount="273">
  <si>
    <t>Домашний уход</t>
  </si>
  <si>
    <t>Объем</t>
  </si>
  <si>
    <t>Очищение</t>
  </si>
  <si>
    <r>
      <t xml:space="preserve"> Precleanse </t>
    </r>
    <r>
      <rPr>
        <b/>
        <i/>
        <sz val="18"/>
        <rFont val="Arial"/>
        <family val="2"/>
        <charset val="1"/>
      </rPr>
      <t>-Очищающее масло для лица</t>
    </r>
  </si>
  <si>
    <t>150ml</t>
  </si>
  <si>
    <r>
      <t xml:space="preserve"> Dermal Clay Cleanser - </t>
    </r>
    <r>
      <rPr>
        <b/>
        <i/>
        <sz val="18"/>
        <rFont val="Arial"/>
        <family val="2"/>
        <charset val="1"/>
      </rPr>
      <t>Глиняный очиститель</t>
    </r>
  </si>
  <si>
    <t>250ml</t>
  </si>
  <si>
    <t>Тонеры</t>
  </si>
  <si>
    <t>74ml</t>
  </si>
  <si>
    <t>75ml</t>
  </si>
  <si>
    <r>
      <t xml:space="preserve"> Daily Resurfacer - </t>
    </r>
    <r>
      <rPr>
        <b/>
        <i/>
        <sz val="18"/>
        <rFont val="Arial"/>
        <family val="2"/>
        <charset val="1"/>
      </rPr>
      <t>Ежедневная шлифовка кожи</t>
    </r>
  </si>
  <si>
    <t>35 pak</t>
  </si>
  <si>
    <t>Увлажнители</t>
  </si>
  <si>
    <t>50ml</t>
  </si>
  <si>
    <t>30ml</t>
  </si>
  <si>
    <t>40ml</t>
  </si>
  <si>
    <t>Маски</t>
  </si>
  <si>
    <t>Концентрированные Усилители</t>
  </si>
  <si>
    <t>Средства направленного действия</t>
  </si>
  <si>
    <r>
      <t xml:space="preserve"> Climate Control - </t>
    </r>
    <r>
      <rPr>
        <b/>
        <i/>
        <sz val="18"/>
        <rFont val="Arial"/>
        <family val="2"/>
        <charset val="1"/>
      </rPr>
      <t>Контроль над климатом</t>
    </r>
  </si>
  <si>
    <t>Уход за областью вокруг глаз</t>
  </si>
  <si>
    <r>
      <t xml:space="preserve"> Soothing Eye Make Up Remover </t>
    </r>
    <r>
      <rPr>
        <i/>
        <sz val="18"/>
        <rFont val="Arial"/>
        <family val="2"/>
        <charset val="1"/>
      </rPr>
      <t xml:space="preserve">- </t>
    </r>
    <r>
      <rPr>
        <b/>
        <i/>
        <sz val="18"/>
        <rFont val="Arial"/>
        <family val="2"/>
        <charset val="1"/>
      </rPr>
      <t>Мягкое очищение для глаз</t>
    </r>
  </si>
  <si>
    <t>118ml</t>
  </si>
  <si>
    <t>15ml</t>
  </si>
  <si>
    <t>75 ml</t>
  </si>
  <si>
    <t>MediBac — Лечебная очищающая система</t>
  </si>
  <si>
    <t>Mens Shave — Мужская линия для бритья</t>
  </si>
  <si>
    <t>120ml</t>
  </si>
  <si>
    <t>180 ml</t>
  </si>
  <si>
    <t>30 ml</t>
  </si>
  <si>
    <t>50 ml</t>
  </si>
  <si>
    <t>100 ml</t>
  </si>
  <si>
    <t>1,75ml</t>
  </si>
  <si>
    <t>8g</t>
  </si>
  <si>
    <t>100ml</t>
  </si>
  <si>
    <t>110304</t>
  </si>
  <si>
    <t>237 ml</t>
  </si>
  <si>
    <t>110404</t>
  </si>
  <si>
    <t>110012</t>
  </si>
  <si>
    <t>64 ml</t>
  </si>
  <si>
    <t>Цена</t>
  </si>
  <si>
    <t xml:space="preserve">Профессиональное очищение </t>
  </si>
  <si>
    <t>473ml</t>
  </si>
  <si>
    <t>946ml</t>
  </si>
  <si>
    <t>Профессиональные эксфолианты</t>
  </si>
  <si>
    <t>177ml</t>
  </si>
  <si>
    <r>
      <t xml:space="preserve">Daily Resurfaser </t>
    </r>
    <r>
      <rPr>
        <i/>
        <sz val="14"/>
        <rFont val="Arial"/>
        <family val="2"/>
        <charset val="1"/>
      </rPr>
      <t xml:space="preserve">- </t>
    </r>
    <r>
      <rPr>
        <b/>
        <i/>
        <sz val="14"/>
        <rFont val="Arial"/>
        <family val="2"/>
        <charset val="1"/>
      </rPr>
      <t>Ежедневная шлифовка кожи</t>
    </r>
  </si>
  <si>
    <t xml:space="preserve">Профессиональные маски </t>
  </si>
  <si>
    <r>
      <t xml:space="preserve">Scaling Fluid </t>
    </r>
    <r>
      <rPr>
        <sz val="12"/>
        <rFont val="Arial"/>
        <family val="2"/>
        <charset val="1"/>
      </rPr>
      <t>—</t>
    </r>
    <r>
      <rPr>
        <sz val="15"/>
        <rFont val="Arial"/>
        <family val="2"/>
        <charset val="1"/>
      </rPr>
      <t xml:space="preserve"> </t>
    </r>
    <r>
      <rPr>
        <b/>
        <sz val="14"/>
        <rFont val="Arial"/>
        <family val="2"/>
        <charset val="1"/>
      </rPr>
      <t>Р</t>
    </r>
    <r>
      <rPr>
        <b/>
        <i/>
        <sz val="14"/>
        <rFont val="Arial"/>
        <family val="2"/>
        <charset val="1"/>
      </rPr>
      <t>аствор для дезинкрустрации</t>
    </r>
  </si>
  <si>
    <t>237ml</t>
  </si>
  <si>
    <t>Профессиональные адитивы</t>
  </si>
  <si>
    <t>Профессиональные тонеры</t>
  </si>
  <si>
    <t>Профессиональные увлажнители и защита</t>
  </si>
  <si>
    <r>
      <t xml:space="preserve">Skin Resurfacing Cleansing — </t>
    </r>
    <r>
      <rPr>
        <b/>
        <i/>
        <sz val="14"/>
        <rFont val="Arial"/>
        <family val="2"/>
        <charset val="1"/>
      </rPr>
      <t xml:space="preserve">Очиститель-шлифовка </t>
    </r>
  </si>
  <si>
    <r>
      <t xml:space="preserve">Multivitamin Power  Exfoliant </t>
    </r>
    <r>
      <rPr>
        <b/>
        <i/>
        <sz val="14"/>
        <rFont val="Arial"/>
        <family val="2"/>
        <charset val="1"/>
      </rPr>
      <t>- Мультивитаминный эксфолиант</t>
    </r>
  </si>
  <si>
    <t>30 капс.</t>
  </si>
  <si>
    <r>
      <t xml:space="preserve">Multivitamin Power Recovery — </t>
    </r>
    <r>
      <rPr>
        <b/>
        <i/>
        <sz val="14"/>
        <rFont val="Arial"/>
        <family val="2"/>
        <charset val="1"/>
      </rPr>
      <t>Мультивитаминная восстанавливающая маска</t>
    </r>
  </si>
  <si>
    <t>355ml</t>
  </si>
  <si>
    <r>
      <t>AGE smart  Complex —</t>
    </r>
    <r>
      <rPr>
        <b/>
        <i/>
        <sz val="14"/>
        <rFont val="Arial"/>
        <family val="2"/>
        <charset val="1"/>
      </rPr>
      <t xml:space="preserve"> Комплекс AGE smart </t>
    </r>
  </si>
  <si>
    <r>
      <t xml:space="preserve">Multivitamin Power Firm for eye and lip area </t>
    </r>
    <r>
      <rPr>
        <b/>
        <i/>
        <sz val="14"/>
        <rFont val="Arial"/>
        <family val="2"/>
        <charset val="1"/>
      </rPr>
      <t>- Мультивитаминный лифт для глаз и губ</t>
    </r>
  </si>
  <si>
    <r>
      <t xml:space="preserve">Super Rich Repair - </t>
    </r>
    <r>
      <rPr>
        <b/>
        <i/>
        <sz val="14"/>
        <rFont val="Arial"/>
        <family val="2"/>
        <charset val="1"/>
      </rPr>
      <t>Суперпитательный восстановитель</t>
    </r>
  </si>
  <si>
    <t>207ml</t>
  </si>
  <si>
    <t>1 уп</t>
  </si>
  <si>
    <t>227ml</t>
  </si>
  <si>
    <t>109013</t>
  </si>
  <si>
    <t>907g</t>
  </si>
  <si>
    <t xml:space="preserve"> у.е.</t>
  </si>
  <si>
    <t>1100g</t>
  </si>
  <si>
    <t>453g</t>
  </si>
  <si>
    <t>227g</t>
  </si>
  <si>
    <t>10 ml</t>
  </si>
  <si>
    <t>New</t>
  </si>
  <si>
    <t xml:space="preserve">Эксфолианты </t>
  </si>
  <si>
    <r>
      <t xml:space="preserve"> Shave Kit - </t>
    </r>
    <r>
      <rPr>
        <b/>
        <i/>
        <sz val="18"/>
        <rFont val="Arial"/>
        <family val="2"/>
        <charset val="1"/>
      </rPr>
      <t>Набор для мужчин</t>
    </r>
  </si>
  <si>
    <r>
      <t xml:space="preserve"> Medibac Clearing Kit - </t>
    </r>
    <r>
      <rPr>
        <b/>
        <i/>
        <sz val="18"/>
        <rFont val="Arial"/>
        <family val="2"/>
        <charset val="204"/>
      </rPr>
      <t xml:space="preserve">Лечебный очищающий набор </t>
    </r>
  </si>
  <si>
    <r>
      <t xml:space="preserve"> Age Smart Kit -  </t>
    </r>
    <r>
      <rPr>
        <b/>
        <i/>
        <sz val="18"/>
        <rFont val="Arial"/>
        <family val="2"/>
        <charset val="1"/>
      </rPr>
      <t>Набор для возрастной кожи</t>
    </r>
  </si>
  <si>
    <r>
      <t xml:space="preserve"> Skin Kit DRY - </t>
    </r>
    <r>
      <rPr>
        <b/>
        <i/>
        <sz val="18"/>
        <rFont val="Arial"/>
        <family val="2"/>
        <charset val="1"/>
      </rPr>
      <t>Набор для сухой кожи</t>
    </r>
  </si>
  <si>
    <r>
      <t xml:space="preserve"> Skin kit (Normal/Dry)  - </t>
    </r>
    <r>
      <rPr>
        <b/>
        <i/>
        <sz val="18"/>
        <rFont val="Arial"/>
        <family val="2"/>
        <charset val="204"/>
      </rPr>
      <t>Набор для нормальной/сухой кожи</t>
    </r>
  </si>
  <si>
    <r>
      <t xml:space="preserve"> Skin kit (Normal/Oily) - </t>
    </r>
    <r>
      <rPr>
        <b/>
        <i/>
        <sz val="18"/>
        <rFont val="Arial"/>
        <family val="2"/>
        <charset val="1"/>
      </rPr>
      <t>Набор для нормальной/жирной кожи</t>
    </r>
  </si>
  <si>
    <r>
      <t xml:space="preserve"> Spa body Therapy -  </t>
    </r>
    <r>
      <rPr>
        <b/>
        <i/>
        <sz val="18"/>
        <rFont val="Arial"/>
        <family val="2"/>
        <charset val="1"/>
      </rPr>
      <t>Набор для тела</t>
    </r>
  </si>
  <si>
    <r>
      <t xml:space="preserve"> Skin kit (Oily) - </t>
    </r>
    <r>
      <rPr>
        <b/>
        <i/>
        <sz val="18"/>
        <rFont val="Arial"/>
        <family val="2"/>
        <charset val="1"/>
      </rPr>
      <t>Набор для жирной кожи</t>
    </r>
  </si>
  <si>
    <r>
      <t xml:space="preserve"> </t>
    </r>
    <r>
      <rPr>
        <sz val="18"/>
        <rFont val="Arial"/>
        <family val="2"/>
        <charset val="204"/>
      </rPr>
      <t xml:space="preserve">MV Thermafoliant - </t>
    </r>
    <r>
      <rPr>
        <b/>
        <i/>
        <sz val="18"/>
        <rFont val="Arial"/>
        <family val="2"/>
        <charset val="204"/>
      </rPr>
      <t>Мультивитаминный термофолиант</t>
    </r>
  </si>
  <si>
    <r>
      <t xml:space="preserve"> Skin resurfacing cleanser — </t>
    </r>
    <r>
      <rPr>
        <b/>
        <i/>
        <sz val="18"/>
        <rFont val="Arial"/>
        <family val="2"/>
        <charset val="204"/>
      </rPr>
      <t>Очиститель-шлифовка</t>
    </r>
  </si>
  <si>
    <r>
      <t xml:space="preserve"> Antioxidant Hydramist — </t>
    </r>
    <r>
      <rPr>
        <b/>
        <i/>
        <sz val="18"/>
        <rFont val="Arial"/>
        <family val="2"/>
        <charset val="204"/>
      </rPr>
      <t>Антиоксидантный увлажняющий спрей</t>
    </r>
  </si>
  <si>
    <r>
      <t xml:space="preserve"> MAP-15 regenerator — </t>
    </r>
    <r>
      <rPr>
        <b/>
        <i/>
        <sz val="18"/>
        <rFont val="Arial"/>
        <family val="2"/>
        <charset val="204"/>
      </rPr>
      <t>Восстановитель МАР-15</t>
    </r>
  </si>
  <si>
    <r>
      <t xml:space="preserve"> Renewal lip complex — </t>
    </r>
    <r>
      <rPr>
        <b/>
        <i/>
        <sz val="18"/>
        <rFont val="Arial"/>
        <family val="2"/>
        <charset val="204"/>
      </rPr>
      <t>Обновляющий комплекс для губ</t>
    </r>
  </si>
  <si>
    <r>
      <t xml:space="preserve"> Ultra Calming  Serum Concentrate - </t>
    </r>
    <r>
      <rPr>
        <b/>
        <i/>
        <sz val="18"/>
        <rFont val="Arial"/>
        <family val="2"/>
        <charset val="204"/>
      </rPr>
      <t>Серум-концентрат</t>
    </r>
    <r>
      <rPr>
        <i/>
        <sz val="18"/>
        <rFont val="Arial"/>
        <family val="2"/>
        <charset val="204"/>
      </rPr>
      <t xml:space="preserve">  </t>
    </r>
  </si>
  <si>
    <r>
      <t xml:space="preserve"> Barrier Repair - </t>
    </r>
    <r>
      <rPr>
        <b/>
        <i/>
        <sz val="18"/>
        <rFont val="Arial"/>
        <family val="2"/>
        <charset val="204"/>
      </rPr>
      <t xml:space="preserve">Восстановитель барьера </t>
    </r>
  </si>
  <si>
    <r>
      <rPr>
        <i/>
        <sz val="18"/>
        <rFont val="Arial"/>
        <family val="2"/>
        <charset val="204"/>
      </rPr>
      <t xml:space="preserve"> </t>
    </r>
    <r>
      <rPr>
        <sz val="18"/>
        <rFont val="Arial"/>
        <family val="2"/>
        <charset val="204"/>
      </rPr>
      <t>AGE Reversal Eye Complex</t>
    </r>
    <r>
      <rPr>
        <b/>
        <sz val="18"/>
        <rFont val="Arial"/>
        <family val="2"/>
        <charset val="204"/>
      </rPr>
      <t xml:space="preserve"> - </t>
    </r>
    <r>
      <rPr>
        <b/>
        <i/>
        <sz val="18"/>
        <rFont val="Arial"/>
        <family val="2"/>
        <charset val="204"/>
      </rPr>
      <t>Активный противовозврастной крем - комплекс для глаз</t>
    </r>
  </si>
  <si>
    <t xml:space="preserve">               </t>
  </si>
  <si>
    <r>
      <t xml:space="preserve"> Daily Clean Scrub —</t>
    </r>
    <r>
      <rPr>
        <b/>
        <i/>
        <sz val="18"/>
        <rFont val="Arial"/>
        <family val="2"/>
        <charset val="1"/>
      </rPr>
      <t xml:space="preserve"> Ежедневный скраб</t>
    </r>
  </si>
  <si>
    <r>
      <t xml:space="preserve"> Pre-Shave Guard —</t>
    </r>
    <r>
      <rPr>
        <b/>
        <i/>
        <sz val="18"/>
        <rFont val="Arial"/>
        <family val="2"/>
        <charset val="1"/>
      </rPr>
      <t xml:space="preserve"> Защита перед бритьем</t>
    </r>
  </si>
  <si>
    <r>
      <t xml:space="preserve"> Invigorating Shave Gel — </t>
    </r>
    <r>
      <rPr>
        <b/>
        <i/>
        <sz val="18"/>
        <rFont val="Arial"/>
        <family val="2"/>
        <charset val="1"/>
      </rPr>
      <t>Энергизирующий гель для бритья</t>
    </r>
  </si>
  <si>
    <r>
      <t xml:space="preserve"> Close Shave Oil — </t>
    </r>
    <r>
      <rPr>
        <b/>
        <i/>
        <sz val="18"/>
        <rFont val="Arial"/>
        <family val="2"/>
        <charset val="1"/>
      </rPr>
      <t>Масло для бритья</t>
    </r>
  </si>
  <si>
    <r>
      <t xml:space="preserve"> Post Shave Balm — </t>
    </r>
    <r>
      <rPr>
        <b/>
        <i/>
        <sz val="18"/>
        <rFont val="Arial"/>
        <family val="2"/>
        <charset val="1"/>
      </rPr>
      <t>Бальзам после бритья</t>
    </r>
  </si>
  <si>
    <r>
      <t xml:space="preserve"> Daily Defense Block SPF 15 —</t>
    </r>
    <r>
      <rPr>
        <b/>
        <i/>
        <sz val="18"/>
        <rFont val="Arial"/>
        <family val="2"/>
        <charset val="1"/>
      </rPr>
      <t xml:space="preserve"> Дневная защита spf15</t>
    </r>
  </si>
  <si>
    <t>12 шт/уп</t>
  </si>
  <si>
    <t>1уп (9 шт/4,5 гр)</t>
  </si>
  <si>
    <t>Профессиональные продукты</t>
  </si>
  <si>
    <t>Skin kits - Наборы</t>
  </si>
  <si>
    <t xml:space="preserve">Продажа </t>
  </si>
  <si>
    <t>у.е.</t>
  </si>
  <si>
    <t xml:space="preserve">Прайс лист  </t>
  </si>
  <si>
    <t>Закупка</t>
  </si>
  <si>
    <t>177 ml</t>
  </si>
  <si>
    <r>
      <t xml:space="preserve"> Overnight Repair Serum - </t>
    </r>
    <r>
      <rPr>
        <b/>
        <i/>
        <sz val="18"/>
        <rFont val="Arial"/>
        <family val="2"/>
        <charset val="204"/>
      </rPr>
      <t>Ночной восстанавливающий серум</t>
    </r>
  </si>
  <si>
    <t>60ml</t>
  </si>
  <si>
    <t>75g</t>
  </si>
  <si>
    <t>110117</t>
  </si>
  <si>
    <t>142g</t>
  </si>
  <si>
    <t>170g</t>
  </si>
  <si>
    <t>284ml</t>
  </si>
  <si>
    <r>
      <t xml:space="preserve">Hydro Active Mineral Salts - </t>
    </r>
    <r>
      <rPr>
        <b/>
        <i/>
        <sz val="18"/>
        <rFont val="Arial"/>
        <family val="2"/>
        <charset val="204"/>
      </rPr>
      <t>Гидроактивные минеральные соли</t>
    </r>
  </si>
  <si>
    <r>
      <t xml:space="preserve"> Skin Prep Scrub </t>
    </r>
    <r>
      <rPr>
        <i/>
        <sz val="14"/>
        <rFont val="Arial"/>
        <family val="2"/>
        <charset val="1"/>
      </rPr>
      <t>-</t>
    </r>
    <r>
      <rPr>
        <b/>
        <i/>
        <sz val="16"/>
        <rFont val="Arial"/>
        <family val="2"/>
        <charset val="1"/>
      </rPr>
      <t xml:space="preserve"> </t>
    </r>
    <r>
      <rPr>
        <b/>
        <i/>
        <sz val="18"/>
        <rFont val="Arial"/>
        <family val="2"/>
        <charset val="1"/>
      </rPr>
      <t>Крем-скраб</t>
    </r>
  </si>
  <si>
    <r>
      <t xml:space="preserve"> Sebum Clearing Masque —</t>
    </r>
    <r>
      <rPr>
        <i/>
        <sz val="18"/>
        <rFont val="Arial"/>
        <family val="2"/>
        <charset val="1"/>
      </rPr>
      <t xml:space="preserve"> </t>
    </r>
    <r>
      <rPr>
        <b/>
        <i/>
        <sz val="18"/>
        <rFont val="Arial"/>
        <family val="2"/>
        <charset val="1"/>
      </rPr>
      <t>Себорегулирующая очищающая маска</t>
    </r>
  </si>
  <si>
    <r>
      <t xml:space="preserve"> Oil Control Lotion — </t>
    </r>
    <r>
      <rPr>
        <b/>
        <i/>
        <sz val="18"/>
        <rFont val="Arial"/>
        <family val="2"/>
        <charset val="1"/>
      </rPr>
      <t>Себорегулирующий лосьон</t>
    </r>
  </si>
  <si>
    <r>
      <t xml:space="preserve"> Overnight Clearing Gel — </t>
    </r>
    <r>
      <rPr>
        <b/>
        <i/>
        <sz val="18"/>
        <rFont val="Arial"/>
        <family val="2"/>
        <charset val="1"/>
      </rPr>
      <t>Ночной очищающий гель</t>
    </r>
  </si>
  <si>
    <r>
      <t xml:space="preserve"> Environmental Control Deodorant — </t>
    </r>
    <r>
      <rPr>
        <b/>
        <i/>
        <sz val="18"/>
        <rFont val="Arial"/>
        <family val="2"/>
        <charset val="1"/>
      </rPr>
      <t>Дезодорант</t>
    </r>
  </si>
  <si>
    <r>
      <t xml:space="preserve"> Precleanse </t>
    </r>
    <r>
      <rPr>
        <b/>
        <i/>
        <sz val="14"/>
        <rFont val="Arial"/>
        <family val="2"/>
        <charset val="1"/>
      </rPr>
      <t>-Очищающее масло для лица</t>
    </r>
  </si>
  <si>
    <r>
      <t xml:space="preserve"> Dermal Clay Cleanser - </t>
    </r>
    <r>
      <rPr>
        <b/>
        <i/>
        <sz val="14"/>
        <rFont val="Arial"/>
        <family val="2"/>
        <charset val="1"/>
      </rPr>
      <t>Глиняный очиститель</t>
    </r>
  </si>
  <si>
    <r>
      <t xml:space="preserve">ЕА 35 Exfoliant Accelerator - </t>
    </r>
    <r>
      <rPr>
        <b/>
        <i/>
        <sz val="14"/>
        <rFont val="Arial"/>
        <family val="2"/>
        <charset val="1"/>
      </rPr>
      <t>Усилитель эксфолиации 35</t>
    </r>
  </si>
  <si>
    <r>
      <t>Skin Prep Scrub</t>
    </r>
    <r>
      <rPr>
        <sz val="12"/>
        <rFont val="Arial"/>
        <family val="2"/>
        <charset val="1"/>
      </rPr>
      <t xml:space="preserve"> - </t>
    </r>
    <r>
      <rPr>
        <b/>
        <i/>
        <sz val="14"/>
        <rFont val="Arial"/>
        <family val="2"/>
        <charset val="1"/>
      </rPr>
      <t>Крем-скраб</t>
    </r>
  </si>
  <si>
    <r>
      <t xml:space="preserve">Stress Relief — Proffesional Strenght - </t>
    </r>
    <r>
      <rPr>
        <b/>
        <i/>
        <sz val="14"/>
        <rFont val="Arial"/>
        <family val="2"/>
        <charset val="204"/>
      </rPr>
      <t>Успокаивающее масло-профессиональная активность</t>
    </r>
  </si>
  <si>
    <r>
      <t xml:space="preserve">Energizing Oil — Proffesional Strenght — </t>
    </r>
    <r>
      <rPr>
        <b/>
        <i/>
        <sz val="14"/>
        <rFont val="Arial"/>
        <family val="2"/>
        <charset val="204"/>
      </rPr>
      <t>Энергизирующее масло-профессиональная активность</t>
    </r>
  </si>
  <si>
    <r>
      <t xml:space="preserve">UltraCalming™ Complex - </t>
    </r>
    <r>
      <rPr>
        <b/>
        <i/>
        <sz val="14"/>
        <rFont val="Arial"/>
        <family val="2"/>
        <charset val="204"/>
      </rPr>
      <t xml:space="preserve">Комплекс Ultracalming™ </t>
    </r>
  </si>
  <si>
    <r>
      <t xml:space="preserve">Clearing Skin Wash - </t>
    </r>
    <r>
      <rPr>
        <b/>
        <i/>
        <sz val="14"/>
        <rFont val="Arial"/>
        <family val="2"/>
        <charset val="1"/>
      </rPr>
      <t>Очиститель MediBac</t>
    </r>
  </si>
  <si>
    <r>
      <t xml:space="preserve">Oil Control Lotion — </t>
    </r>
    <r>
      <rPr>
        <b/>
        <i/>
        <sz val="14"/>
        <rFont val="Arial"/>
        <family val="2"/>
        <charset val="1"/>
      </rPr>
      <t>Себорегулирующий лосьон</t>
    </r>
  </si>
  <si>
    <r>
      <t xml:space="preserve">Oil Free Massage — </t>
    </r>
    <r>
      <rPr>
        <b/>
        <i/>
        <sz val="14"/>
        <rFont val="Arial"/>
        <family val="2"/>
        <charset val="1"/>
      </rPr>
      <t>Массаж без масла</t>
    </r>
  </si>
  <si>
    <r>
      <t xml:space="preserve">MediBac Clearing Complex — </t>
    </r>
    <r>
      <rPr>
        <b/>
        <sz val="14"/>
        <rFont val="Arial"/>
        <family val="2"/>
        <charset val="1"/>
      </rPr>
      <t>О</t>
    </r>
    <r>
      <rPr>
        <b/>
        <i/>
        <sz val="14"/>
        <rFont val="Arial"/>
        <family val="2"/>
        <charset val="1"/>
      </rPr>
      <t>чищающий комплекс MediBac</t>
    </r>
  </si>
  <si>
    <r>
      <t xml:space="preserve"> Sebum Clearing Masque — </t>
    </r>
    <r>
      <rPr>
        <b/>
        <i/>
        <sz val="14"/>
        <rFont val="Arial"/>
        <family val="2"/>
        <charset val="1"/>
      </rPr>
      <t>Себорегулирующая очищающая маска</t>
    </r>
  </si>
  <si>
    <r>
      <t xml:space="preserve">Multivitamin Thermofoliant - </t>
    </r>
    <r>
      <rPr>
        <b/>
        <i/>
        <sz val="14"/>
        <rFont val="Arial"/>
        <family val="2"/>
        <charset val="1"/>
      </rPr>
      <t>Мультивитаминный термофолиант</t>
    </r>
  </si>
  <si>
    <t>74g</t>
  </si>
  <si>
    <t>22ml</t>
  </si>
  <si>
    <r>
      <rPr>
        <sz val="18"/>
        <rFont val="Arial"/>
        <family val="2"/>
        <charset val="204"/>
      </rPr>
      <t>Skin Perfect Primer SPF 30</t>
    </r>
    <r>
      <rPr>
        <b/>
        <sz val="18"/>
        <rFont val="Arial"/>
        <family val="2"/>
        <charset val="204"/>
      </rPr>
      <t xml:space="preserve"> - </t>
    </r>
    <r>
      <rPr>
        <b/>
        <i/>
        <sz val="18"/>
        <rFont val="Arial"/>
        <family val="2"/>
        <charset val="204"/>
      </rPr>
      <t>Идеальный праймер spf 30</t>
    </r>
  </si>
  <si>
    <r>
      <t xml:space="preserve">Solar Defense Booster SPF50 - </t>
    </r>
    <r>
      <rPr>
        <b/>
        <i/>
        <sz val="18"/>
        <rFont val="Arial"/>
        <family val="2"/>
        <charset val="204"/>
      </rPr>
      <t>Усилитель солнечной защиты SPF50</t>
    </r>
  </si>
  <si>
    <r>
      <t xml:space="preserve"> Ultra Sensitive Tint SPF 30 - </t>
    </r>
    <r>
      <rPr>
        <b/>
        <i/>
        <sz val="18"/>
        <rFont val="Arial"/>
        <family val="2"/>
        <charset val="204"/>
      </rPr>
      <t>Тонирующий крем для чувствительной кожи SPF30</t>
    </r>
  </si>
  <si>
    <r>
      <t xml:space="preserve">Solar Defense Booster SPF 50 - </t>
    </r>
    <r>
      <rPr>
        <b/>
        <i/>
        <sz val="14"/>
        <rFont val="Arial"/>
        <family val="2"/>
        <charset val="204"/>
      </rPr>
      <t>Усилитель солнечной защиты Spf 50</t>
    </r>
  </si>
  <si>
    <r>
      <t xml:space="preserve"> Special Cleansing Gel — </t>
    </r>
    <r>
      <rPr>
        <b/>
        <i/>
        <sz val="18"/>
        <rFont val="Arial"/>
        <family val="2"/>
        <charset val="1"/>
      </rPr>
      <t>Специальный гель-очиститель</t>
    </r>
  </si>
  <si>
    <r>
      <t xml:space="preserve"> Essential Cleansing Solution -</t>
    </r>
    <r>
      <rPr>
        <i/>
        <sz val="18"/>
        <rFont val="Arial"/>
        <family val="2"/>
        <charset val="1"/>
      </rPr>
      <t xml:space="preserve"> </t>
    </r>
    <r>
      <rPr>
        <b/>
        <i/>
        <sz val="18"/>
        <rFont val="Arial"/>
        <family val="2"/>
        <charset val="1"/>
      </rPr>
      <t>Эссенциальный очиститель</t>
    </r>
  </si>
  <si>
    <r>
      <t xml:space="preserve"> Multi Active Toner - </t>
    </r>
    <r>
      <rPr>
        <b/>
        <i/>
        <sz val="18"/>
        <rFont val="Arial"/>
        <family val="2"/>
        <charset val="1"/>
      </rPr>
      <t>Мультиактивный тонер</t>
    </r>
  </si>
  <si>
    <r>
      <t xml:space="preserve"> Gentle Cream Exfoliant </t>
    </r>
    <r>
      <rPr>
        <i/>
        <sz val="18"/>
        <rFont val="Arial"/>
        <family val="2"/>
        <charset val="1"/>
      </rPr>
      <t xml:space="preserve">- </t>
    </r>
    <r>
      <rPr>
        <b/>
        <i/>
        <sz val="18"/>
        <rFont val="Arial"/>
        <family val="2"/>
        <charset val="1"/>
      </rPr>
      <t>Нежный крем-пилинг</t>
    </r>
  </si>
  <si>
    <r>
      <t xml:space="preserve"> Daily Microfoliant -</t>
    </r>
    <r>
      <rPr>
        <b/>
        <i/>
        <sz val="14"/>
        <rFont val="Arial"/>
        <family val="2"/>
        <charset val="1"/>
      </rPr>
      <t xml:space="preserve"> </t>
    </r>
    <r>
      <rPr>
        <b/>
        <i/>
        <sz val="18"/>
        <rFont val="Arial"/>
        <family val="2"/>
        <charset val="1"/>
      </rPr>
      <t>Ежедневный микрофолиант</t>
    </r>
  </si>
  <si>
    <r>
      <t xml:space="preserve"> Active Moist - </t>
    </r>
    <r>
      <rPr>
        <b/>
        <i/>
        <sz val="18"/>
        <rFont val="Arial"/>
        <family val="2"/>
        <charset val="1"/>
      </rPr>
      <t>Активный увлажнитель</t>
    </r>
  </si>
  <si>
    <r>
      <t xml:space="preserve"> Skin Smoothing Cream - </t>
    </r>
    <r>
      <rPr>
        <b/>
        <i/>
        <sz val="18"/>
        <rFont val="Arial"/>
        <family val="2"/>
        <charset val="1"/>
      </rPr>
      <t>Смягчающий крем</t>
    </r>
  </si>
  <si>
    <r>
      <t xml:space="preserve"> Intensive Moisture Balance -</t>
    </r>
    <r>
      <rPr>
        <sz val="16"/>
        <rFont val="Arial"/>
        <family val="2"/>
        <charset val="1"/>
      </rPr>
      <t xml:space="preserve"> </t>
    </r>
    <r>
      <rPr>
        <b/>
        <i/>
        <sz val="18"/>
        <rFont val="Arial"/>
        <family val="2"/>
        <charset val="1"/>
      </rPr>
      <t>Интенсивный увлажнитель</t>
    </r>
  </si>
  <si>
    <r>
      <t xml:space="preserve"> Skin Hydrating Masque - </t>
    </r>
    <r>
      <rPr>
        <b/>
        <i/>
        <sz val="18"/>
        <rFont val="Arial"/>
        <family val="2"/>
        <charset val="1"/>
      </rPr>
      <t>Увлажняющая маска</t>
    </r>
  </si>
  <si>
    <r>
      <t xml:space="preserve"> Skin Refining Masque - </t>
    </r>
    <r>
      <rPr>
        <b/>
        <i/>
        <sz val="18"/>
        <rFont val="Arial"/>
        <family val="2"/>
        <charset val="1"/>
      </rPr>
      <t>Очищающая маска</t>
    </r>
  </si>
  <si>
    <r>
      <t xml:space="preserve"> Gentle Soothing Booster - </t>
    </r>
    <r>
      <rPr>
        <b/>
        <i/>
        <sz val="18"/>
        <rFont val="Arial"/>
        <family val="2"/>
        <charset val="1"/>
      </rPr>
      <t>Усилитель успокоения</t>
    </r>
  </si>
  <si>
    <r>
      <t xml:space="preserve"> Extra Firming Booster - </t>
    </r>
    <r>
      <rPr>
        <b/>
        <i/>
        <sz val="18"/>
        <rFont val="Arial"/>
        <family val="2"/>
        <charset val="1"/>
      </rPr>
      <t>Усилитель упругости</t>
    </r>
  </si>
  <si>
    <r>
      <t xml:space="preserve"> Skin Renewal Booster - </t>
    </r>
    <r>
      <rPr>
        <b/>
        <i/>
        <sz val="18"/>
        <rFont val="Arial"/>
        <family val="2"/>
        <charset val="1"/>
      </rPr>
      <t>Усилитель обновления</t>
    </r>
  </si>
  <si>
    <r>
      <t xml:space="preserve"> Skin Hydrating Booster - </t>
    </r>
    <r>
      <rPr>
        <b/>
        <i/>
        <sz val="18"/>
        <rFont val="Arial"/>
        <family val="2"/>
        <charset val="1"/>
      </rPr>
      <t>Усилитель увлажнения</t>
    </r>
  </si>
  <si>
    <r>
      <t xml:space="preserve"> Intensive Eye Repair -</t>
    </r>
    <r>
      <rPr>
        <sz val="15"/>
        <rFont val="Arial"/>
        <family val="2"/>
        <charset val="1"/>
      </rPr>
      <t xml:space="preserve"> </t>
    </r>
    <r>
      <rPr>
        <b/>
        <i/>
        <sz val="18"/>
        <rFont val="Arial"/>
        <family val="2"/>
        <charset val="1"/>
      </rPr>
      <t>Интенсивный восстановитель для глаз</t>
    </r>
  </si>
  <si>
    <r>
      <t xml:space="preserve"> Power Rich - </t>
    </r>
    <r>
      <rPr>
        <b/>
        <i/>
        <sz val="18"/>
        <rFont val="Arial"/>
        <family val="2"/>
        <charset val="204"/>
      </rPr>
      <t>Мощный восстанавливающий крем антивозрастного ухода</t>
    </r>
  </si>
  <si>
    <r>
      <t xml:space="preserve"> Super Rich Repair - </t>
    </r>
    <r>
      <rPr>
        <b/>
        <i/>
        <sz val="18"/>
        <rFont val="Arial"/>
        <family val="2"/>
        <charset val="204"/>
      </rPr>
      <t>Суперпитательный восстановитель</t>
    </r>
  </si>
  <si>
    <r>
      <rPr>
        <sz val="18"/>
        <rFont val="Arial"/>
        <family val="2"/>
        <charset val="204"/>
      </rPr>
      <t xml:space="preserve"> MV Power Rec Masque — </t>
    </r>
    <r>
      <rPr>
        <b/>
        <i/>
        <sz val="18"/>
        <rFont val="Arial"/>
        <family val="2"/>
        <charset val="204"/>
      </rPr>
      <t>Мультивитаминная  восстанавливающая маска</t>
    </r>
  </si>
  <si>
    <r>
      <t xml:space="preserve"> MultiVit Hand Nail Treatment — </t>
    </r>
    <r>
      <rPr>
        <b/>
        <i/>
        <sz val="18"/>
        <rFont val="Arial"/>
        <family val="2"/>
        <charset val="1"/>
      </rPr>
      <t>Мультивитаминный уход для рук и ногтей</t>
    </r>
  </si>
  <si>
    <r>
      <t xml:space="preserve"> Soothing Shave Cream — </t>
    </r>
    <r>
      <rPr>
        <b/>
        <i/>
        <sz val="18"/>
        <rFont val="Arial"/>
        <family val="2"/>
        <charset val="1"/>
      </rPr>
      <t>Успокаивающий крем для бритья</t>
    </r>
  </si>
  <si>
    <r>
      <t xml:space="preserve"> Shine Therapy Shampoo - </t>
    </r>
    <r>
      <rPr>
        <b/>
        <i/>
        <sz val="18"/>
        <rFont val="Arial"/>
        <family val="2"/>
        <charset val="204"/>
      </rPr>
      <t>Сияющий шампунь</t>
    </r>
  </si>
  <si>
    <r>
      <t xml:space="preserve"> Silk Finish Conditioner - </t>
    </r>
    <r>
      <rPr>
        <b/>
        <i/>
        <sz val="18"/>
        <rFont val="Arial"/>
        <family val="2"/>
        <charset val="204"/>
      </rPr>
      <t>Шелковый кондиционер</t>
    </r>
  </si>
  <si>
    <r>
      <t xml:space="preserve">Conditioning Body Wash — </t>
    </r>
    <r>
      <rPr>
        <b/>
        <i/>
        <sz val="18"/>
        <rFont val="Arial"/>
        <family val="2"/>
        <charset val="204"/>
      </rPr>
      <t>Восстанавливающий гель для душа</t>
    </r>
  </si>
  <si>
    <r>
      <t xml:space="preserve">Body Hydrating Cream - </t>
    </r>
    <r>
      <rPr>
        <b/>
        <i/>
        <sz val="18"/>
        <rFont val="Arial"/>
        <family val="2"/>
        <charset val="204"/>
      </rPr>
      <t>Увлажняющий крем для тела</t>
    </r>
  </si>
  <si>
    <r>
      <t xml:space="preserve">Ultrarich Body Cream — </t>
    </r>
    <r>
      <rPr>
        <b/>
        <i/>
        <sz val="18"/>
        <rFont val="Arial"/>
        <family val="2"/>
        <charset val="204"/>
      </rPr>
      <t>Ультрапитательный  крем для тела</t>
    </r>
  </si>
  <si>
    <r>
      <t>Stress Relief Treatment Oil -</t>
    </r>
    <r>
      <rPr>
        <b/>
        <i/>
        <sz val="18"/>
        <rFont val="Arial"/>
        <family val="2"/>
        <charset val="204"/>
      </rPr>
      <t xml:space="preserve"> Антистрессовое успокаивающее масло</t>
    </r>
  </si>
  <si>
    <r>
      <t xml:space="preserve"> Special Cleansing Gel — </t>
    </r>
    <r>
      <rPr>
        <b/>
        <i/>
        <sz val="14"/>
        <rFont val="Arial"/>
        <family val="2"/>
        <charset val="1"/>
      </rPr>
      <t>Специальный гель-очиститель</t>
    </r>
  </si>
  <si>
    <r>
      <t xml:space="preserve"> Essential Cleansing Solution -</t>
    </r>
    <r>
      <rPr>
        <i/>
        <sz val="14"/>
        <rFont val="Arial"/>
        <family val="2"/>
        <charset val="1"/>
      </rPr>
      <t xml:space="preserve"> </t>
    </r>
    <r>
      <rPr>
        <b/>
        <i/>
        <sz val="14"/>
        <rFont val="Arial"/>
        <family val="2"/>
        <charset val="1"/>
      </rPr>
      <t>Эссенциальный очиститель</t>
    </r>
  </si>
  <si>
    <r>
      <t>Daily Microfoliant -</t>
    </r>
    <r>
      <rPr>
        <b/>
        <i/>
        <sz val="14"/>
        <rFont val="Arial"/>
        <family val="2"/>
        <charset val="1"/>
      </rPr>
      <t xml:space="preserve"> Ежедневный микрофолиант</t>
    </r>
  </si>
  <si>
    <r>
      <t xml:space="preserve">Colloidal Masque Base - </t>
    </r>
    <r>
      <rPr>
        <b/>
        <i/>
        <sz val="14"/>
        <rFont val="Arial"/>
        <family val="2"/>
        <charset val="1"/>
      </rPr>
      <t>Коллоидная база для маски</t>
    </r>
  </si>
  <si>
    <r>
      <t>Plankton Masque Base</t>
    </r>
    <r>
      <rPr>
        <sz val="12"/>
        <rFont val="Arial"/>
        <family val="2"/>
        <charset val="1"/>
      </rPr>
      <t xml:space="preserve"> - </t>
    </r>
    <r>
      <rPr>
        <b/>
        <i/>
        <sz val="14"/>
        <rFont val="Arial"/>
        <family val="2"/>
        <charset val="1"/>
      </rPr>
      <t>Планктоновая база для маски</t>
    </r>
  </si>
  <si>
    <r>
      <t xml:space="preserve">Contour Masque - </t>
    </r>
    <r>
      <rPr>
        <b/>
        <i/>
        <sz val="14"/>
        <rFont val="Arial"/>
        <family val="2"/>
        <charset val="1"/>
      </rPr>
      <t>Контурная маска</t>
    </r>
  </si>
  <si>
    <t>Профессиональные средства для механической чистки</t>
  </si>
  <si>
    <r>
      <t xml:space="preserve">Massage Cream - </t>
    </r>
    <r>
      <rPr>
        <b/>
        <i/>
        <sz val="14"/>
        <rFont val="Arial"/>
        <family val="2"/>
        <charset val="1"/>
      </rPr>
      <t>Массажный крем</t>
    </r>
  </si>
  <si>
    <r>
      <t xml:space="preserve">Revitalizing Additive - </t>
    </r>
    <r>
      <rPr>
        <b/>
        <i/>
        <sz val="14"/>
        <rFont val="Arial"/>
        <family val="2"/>
        <charset val="1"/>
      </rPr>
      <t>Оживляющий адитив</t>
    </r>
  </si>
  <si>
    <r>
      <t>Clearing Additive -</t>
    </r>
    <r>
      <rPr>
        <sz val="15"/>
        <rFont val="Arial"/>
        <family val="2"/>
        <charset val="1"/>
      </rPr>
      <t xml:space="preserve"> </t>
    </r>
    <r>
      <rPr>
        <b/>
        <i/>
        <sz val="14"/>
        <rFont val="Arial"/>
        <family val="2"/>
        <charset val="1"/>
      </rPr>
      <t>Очищающий адитив</t>
    </r>
  </si>
  <si>
    <r>
      <t xml:space="preserve">Soothing Additive - </t>
    </r>
    <r>
      <rPr>
        <b/>
        <i/>
        <sz val="14"/>
        <rFont val="Arial"/>
        <family val="2"/>
        <charset val="1"/>
      </rPr>
      <t>Успокаивающий адитив</t>
    </r>
  </si>
  <si>
    <r>
      <t>Multi Active Toner -</t>
    </r>
    <r>
      <rPr>
        <b/>
        <i/>
        <sz val="14"/>
        <rFont val="Arial"/>
        <family val="2"/>
        <charset val="1"/>
      </rPr>
      <t xml:space="preserve"> Мультиактивный тонер</t>
    </r>
  </si>
  <si>
    <r>
      <t>Soothing Eye Make Up Remover -</t>
    </r>
    <r>
      <rPr>
        <sz val="15"/>
        <rFont val="Arial"/>
        <family val="2"/>
        <charset val="1"/>
      </rPr>
      <t xml:space="preserve"> </t>
    </r>
    <r>
      <rPr>
        <b/>
        <i/>
        <sz val="14"/>
        <rFont val="Arial"/>
        <family val="2"/>
        <charset val="1"/>
      </rPr>
      <t>Мягкое очищение для глаз</t>
    </r>
  </si>
  <si>
    <r>
      <t xml:space="preserve">Calming Botanical Mixer - </t>
    </r>
    <r>
      <rPr>
        <b/>
        <i/>
        <sz val="14"/>
        <rFont val="Arial"/>
        <family val="2"/>
        <charset val="1"/>
      </rPr>
      <t>Успокаивающий ботанический миксер</t>
    </r>
  </si>
  <si>
    <r>
      <t xml:space="preserve">Puryfing Botanical Mixer - </t>
    </r>
    <r>
      <rPr>
        <b/>
        <i/>
        <sz val="14"/>
        <rFont val="Arial"/>
        <family val="2"/>
        <charset val="1"/>
      </rPr>
      <t>Очищающий ботанический миксер</t>
    </r>
  </si>
  <si>
    <r>
      <t>Replenishing Botanical Mixer -</t>
    </r>
    <r>
      <rPr>
        <sz val="15"/>
        <rFont val="Arial"/>
        <family val="2"/>
        <charset val="1"/>
      </rPr>
      <t xml:space="preserve"> </t>
    </r>
    <r>
      <rPr>
        <b/>
        <i/>
        <sz val="14"/>
        <rFont val="Arial"/>
        <family val="2"/>
        <charset val="1"/>
      </rPr>
      <t>Восстанавливающий ботанический  миксер</t>
    </r>
  </si>
  <si>
    <r>
      <t xml:space="preserve">Active Moist - </t>
    </r>
    <r>
      <rPr>
        <b/>
        <i/>
        <sz val="14"/>
        <rFont val="Arial"/>
        <family val="2"/>
        <charset val="1"/>
      </rPr>
      <t>Активный увлажнитель</t>
    </r>
  </si>
  <si>
    <r>
      <t xml:space="preserve">Skin Smoothing Cream - </t>
    </r>
    <r>
      <rPr>
        <b/>
        <i/>
        <sz val="14"/>
        <rFont val="Arial"/>
        <family val="2"/>
        <charset val="1"/>
      </rPr>
      <t>Смягчающий крем</t>
    </r>
  </si>
  <si>
    <r>
      <t>Intensive Moisture Balance -</t>
    </r>
    <r>
      <rPr>
        <sz val="15"/>
        <rFont val="Arial"/>
        <family val="2"/>
        <charset val="1"/>
      </rPr>
      <t xml:space="preserve"> </t>
    </r>
    <r>
      <rPr>
        <b/>
        <i/>
        <sz val="14"/>
        <rFont val="Arial"/>
        <family val="2"/>
        <charset val="1"/>
      </rPr>
      <t>Интенсивный увлажнитель</t>
    </r>
  </si>
  <si>
    <r>
      <t xml:space="preserve">Antioxidant Hydramist- </t>
    </r>
    <r>
      <rPr>
        <b/>
        <i/>
        <sz val="14"/>
        <rFont val="Arial"/>
        <family val="2"/>
        <charset val="1"/>
      </rPr>
      <t>Антиоксидантный увлажняющий спрей</t>
    </r>
  </si>
  <si>
    <r>
      <t xml:space="preserve">Skin Exfoliant System A+B — </t>
    </r>
    <r>
      <rPr>
        <b/>
        <i/>
        <sz val="14"/>
        <rFont val="Arial"/>
        <family val="2"/>
        <charset val="1"/>
      </rPr>
      <t>Система эксфолиации MediBac(А+В)</t>
    </r>
  </si>
  <si>
    <r>
      <t>Enzymatic Base part A</t>
    </r>
    <r>
      <rPr>
        <sz val="12"/>
        <rFont val="Arial"/>
        <family val="2"/>
        <charset val="1"/>
      </rPr>
      <t xml:space="preserve"> </t>
    </r>
    <r>
      <rPr>
        <sz val="14"/>
        <rFont val="Arial"/>
        <family val="2"/>
        <charset val="1"/>
      </rPr>
      <t xml:space="preserve">- </t>
    </r>
    <r>
      <rPr>
        <b/>
        <i/>
        <sz val="14"/>
        <rFont val="Arial"/>
        <family val="2"/>
        <charset val="1"/>
      </rPr>
      <t>Энзимная  база часть А</t>
    </r>
  </si>
  <si>
    <r>
      <t xml:space="preserve">Acidic Activator part B </t>
    </r>
    <r>
      <rPr>
        <sz val="12"/>
        <rFont val="Arial"/>
        <family val="2"/>
        <charset val="1"/>
      </rPr>
      <t>-</t>
    </r>
    <r>
      <rPr>
        <sz val="14"/>
        <rFont val="Arial"/>
        <family val="2"/>
        <charset val="1"/>
      </rPr>
      <t xml:space="preserve"> </t>
    </r>
    <r>
      <rPr>
        <b/>
        <i/>
        <sz val="14"/>
        <rFont val="Arial"/>
        <family val="2"/>
        <charset val="1"/>
      </rPr>
      <t>Кислотный активатор часть Б</t>
    </r>
  </si>
  <si>
    <r>
      <t xml:space="preserve">UltraCalming™ Serum Concentrate - </t>
    </r>
    <r>
      <rPr>
        <b/>
        <i/>
        <sz val="14"/>
        <rFont val="Arial"/>
        <family val="2"/>
        <charset val="204"/>
      </rPr>
      <t xml:space="preserve">Серум-концентрат </t>
    </r>
  </si>
  <si>
    <r>
      <t xml:space="preserve">Barrier Repair - </t>
    </r>
    <r>
      <rPr>
        <b/>
        <i/>
        <sz val="14"/>
        <rFont val="Arial"/>
        <family val="2"/>
        <charset val="204"/>
      </rPr>
      <t xml:space="preserve">Восстановитель барьера </t>
    </r>
  </si>
  <si>
    <r>
      <t xml:space="preserve">Clinical Coloidal Oatmeal - </t>
    </r>
    <r>
      <rPr>
        <b/>
        <i/>
        <sz val="14"/>
        <rFont val="Arial"/>
        <family val="2"/>
        <charset val="204"/>
      </rPr>
      <t xml:space="preserve">Клинический коллоидный овес </t>
    </r>
  </si>
  <si>
    <r>
      <t xml:space="preserve">Body Microfoliant - </t>
    </r>
    <r>
      <rPr>
        <b/>
        <i/>
        <sz val="14"/>
        <rFont val="Arial"/>
        <family val="2"/>
        <charset val="204"/>
      </rPr>
      <t>Микрофолиант для тела</t>
    </r>
  </si>
  <si>
    <r>
      <t xml:space="preserve">Power Recovery Pack - </t>
    </r>
    <r>
      <rPr>
        <b/>
        <i/>
        <sz val="14"/>
        <rFont val="Arial"/>
        <family val="2"/>
        <charset val="204"/>
      </rPr>
      <t>Активная восстанавливающая маска</t>
    </r>
  </si>
  <si>
    <r>
      <t xml:space="preserve">Enzymatic Sea Mud Pack - </t>
    </r>
    <r>
      <rPr>
        <b/>
        <i/>
        <sz val="14"/>
        <rFont val="Arial"/>
        <family val="2"/>
        <charset val="204"/>
      </rPr>
      <t>Энзимная морская грязь</t>
    </r>
  </si>
  <si>
    <r>
      <t xml:space="preserve">Clean Massage Oil Base - </t>
    </r>
    <r>
      <rPr>
        <b/>
        <i/>
        <sz val="14"/>
        <rFont val="Arial"/>
        <family val="2"/>
        <charset val="204"/>
      </rPr>
      <t>Чистое  массажное масло</t>
    </r>
  </si>
  <si>
    <r>
      <t xml:space="preserve">Conditioning Body Wash - </t>
    </r>
    <r>
      <rPr>
        <b/>
        <i/>
        <sz val="14"/>
        <rFont val="Arial"/>
        <family val="2"/>
        <charset val="204"/>
      </rPr>
      <t>Восстанавливающий гель для душа</t>
    </r>
  </si>
  <si>
    <r>
      <t>Body Hydrating Cream -</t>
    </r>
    <r>
      <rPr>
        <b/>
        <i/>
        <sz val="14"/>
        <rFont val="Arial"/>
        <family val="2"/>
        <charset val="204"/>
      </rPr>
      <t xml:space="preserve"> Увлажняющий крем для тела</t>
    </r>
  </si>
  <si>
    <r>
      <t xml:space="preserve">Ultrarich Body Cream - </t>
    </r>
    <r>
      <rPr>
        <b/>
        <i/>
        <sz val="14"/>
        <rFont val="Arial"/>
        <family val="2"/>
        <charset val="204"/>
      </rPr>
      <t>Ультрапитательный крем для тела</t>
    </r>
  </si>
  <si>
    <r>
      <t xml:space="preserve">Hydro Active Mineral Salts - </t>
    </r>
    <r>
      <rPr>
        <b/>
        <i/>
        <sz val="14"/>
        <rFont val="Arial"/>
        <family val="2"/>
        <charset val="204"/>
      </rPr>
      <t>Гидроактивные минеральные соли</t>
    </r>
  </si>
  <si>
    <r>
      <t xml:space="preserve"> Clearing Skin Wash — </t>
    </r>
    <r>
      <rPr>
        <b/>
        <i/>
        <sz val="18"/>
        <rFont val="Arial"/>
        <family val="2"/>
        <charset val="1"/>
      </rPr>
      <t>Очиститель MediBac</t>
    </r>
  </si>
  <si>
    <t>Профессиональные специфические средства: миксеры и серумы</t>
  </si>
  <si>
    <t>Профессиональный уход за областью вокруг глаз</t>
  </si>
  <si>
    <r>
      <rPr>
        <sz val="18"/>
        <rFont val="Arial"/>
        <family val="2"/>
        <charset val="204"/>
      </rPr>
      <t xml:space="preserve"> MV Power Firm eye &amp; lip area ­ </t>
    </r>
    <r>
      <rPr>
        <b/>
        <i/>
        <sz val="18"/>
        <rFont val="Arial"/>
        <family val="2"/>
        <charset val="204"/>
      </rPr>
      <t>Мультивитивитаминный лифт для глаз и губ</t>
    </r>
  </si>
  <si>
    <r>
      <t xml:space="preserve"> Clearing Mattifier  -</t>
    </r>
    <r>
      <rPr>
        <i/>
        <sz val="18"/>
        <rFont val="Arial"/>
        <family val="2"/>
        <charset val="204"/>
      </rPr>
      <t xml:space="preserve"> </t>
    </r>
    <r>
      <rPr>
        <b/>
        <i/>
        <sz val="18"/>
        <rFont val="Arial"/>
        <family val="2"/>
        <charset val="204"/>
      </rPr>
      <t>Очищающий матирующий гель</t>
    </r>
  </si>
  <si>
    <r>
      <t xml:space="preserve"> Ultra Calming Cleanser - </t>
    </r>
    <r>
      <rPr>
        <b/>
        <i/>
        <sz val="18"/>
        <rFont val="Arial"/>
        <family val="2"/>
        <charset val="204"/>
      </rPr>
      <t xml:space="preserve">Ультранежный очиститель </t>
    </r>
  </si>
  <si>
    <r>
      <t xml:space="preserve"> Ultra Calming Mist - </t>
    </r>
    <r>
      <rPr>
        <b/>
        <i/>
        <sz val="18"/>
        <rFont val="Arial"/>
        <family val="2"/>
        <charset val="204"/>
      </rPr>
      <t>Успокаивающий тонер</t>
    </r>
  </si>
  <si>
    <r>
      <t xml:space="preserve"> Super Sensitive Shield SPF30 - </t>
    </r>
    <r>
      <rPr>
        <b/>
        <i/>
        <sz val="18"/>
        <rFont val="Arial"/>
        <family val="2"/>
        <charset val="204"/>
      </rPr>
      <t>Дневной крем для чувствительной кожи SPF30</t>
    </r>
  </si>
  <si>
    <r>
      <t xml:space="preserve"> Clean Bar — </t>
    </r>
    <r>
      <rPr>
        <b/>
        <i/>
        <sz val="18"/>
        <rFont val="Arial"/>
        <family val="2"/>
        <charset val="1"/>
      </rPr>
      <t>Очиститель-стик</t>
    </r>
  </si>
  <si>
    <r>
      <t xml:space="preserve">Exfoliating Body Scrub- </t>
    </r>
    <r>
      <rPr>
        <b/>
        <i/>
        <sz val="18"/>
        <rFont val="Arial"/>
        <family val="2"/>
        <charset val="204"/>
      </rPr>
      <t>Эксфолиирующий скраб  для тела</t>
    </r>
  </si>
  <si>
    <r>
      <t xml:space="preserve">UltraCalming™ Cleanser - </t>
    </r>
    <r>
      <rPr>
        <b/>
        <i/>
        <sz val="14"/>
        <rFont val="Arial"/>
        <family val="2"/>
        <charset val="204"/>
      </rPr>
      <t>Ультранежный очиститель</t>
    </r>
  </si>
  <si>
    <r>
      <t xml:space="preserve">UltraCalming™ Mist - </t>
    </r>
    <r>
      <rPr>
        <b/>
        <i/>
        <sz val="14"/>
        <rFont val="Arial"/>
        <family val="2"/>
        <charset val="204"/>
      </rPr>
      <t xml:space="preserve">Успокаивающий тонер </t>
    </r>
  </si>
  <si>
    <t>Повседневный уход</t>
  </si>
  <si>
    <t>Body therapy - SPA Терапия тела</t>
  </si>
  <si>
    <t>Body therapy -  Термальная терапия тела</t>
  </si>
  <si>
    <r>
      <t xml:space="preserve"> Total Eye Care SPF15 - </t>
    </r>
    <r>
      <rPr>
        <b/>
        <i/>
        <sz val="18"/>
        <rFont val="Arial"/>
        <family val="2"/>
        <charset val="1"/>
      </rPr>
      <t>Комплексный крем для глаз SPF15</t>
    </r>
  </si>
  <si>
    <r>
      <t xml:space="preserve"> Concealing Spot Treatment —</t>
    </r>
    <r>
      <rPr>
        <b/>
        <i/>
        <sz val="18"/>
        <rFont val="Arial"/>
        <family val="2"/>
        <charset val="204"/>
      </rPr>
      <t>Т</t>
    </r>
    <r>
      <rPr>
        <b/>
        <i/>
        <sz val="18"/>
        <rFont val="Arial"/>
        <family val="2"/>
        <charset val="1"/>
      </rPr>
      <t>онирующий корректор</t>
    </r>
  </si>
  <si>
    <r>
      <t xml:space="preserve">Post Extraction Solution - </t>
    </r>
    <r>
      <rPr>
        <b/>
        <i/>
        <sz val="14"/>
        <rFont val="Arial"/>
        <family val="2"/>
        <charset val="1"/>
      </rPr>
      <t>Пост-экстракционный лосьон</t>
    </r>
  </si>
  <si>
    <r>
      <t xml:space="preserve">Thermal Heat Activator - </t>
    </r>
    <r>
      <rPr>
        <b/>
        <i/>
        <sz val="14"/>
        <rFont val="Arial"/>
        <family val="2"/>
        <charset val="204"/>
      </rPr>
      <t>Термальный активатор</t>
    </r>
  </si>
  <si>
    <r>
      <t xml:space="preserve"> </t>
    </r>
    <r>
      <rPr>
        <sz val="18"/>
        <rFont val="Arial"/>
        <family val="2"/>
        <charset val="204"/>
      </rPr>
      <t xml:space="preserve">MV Power Serum - </t>
    </r>
    <r>
      <rPr>
        <b/>
        <i/>
        <sz val="18"/>
        <rFont val="Arial"/>
        <family val="2"/>
        <charset val="204"/>
      </rPr>
      <t>Мультивитаминный серум</t>
    </r>
  </si>
  <si>
    <r>
      <t xml:space="preserve"> Ultra Smoothing Eye Serum - </t>
    </r>
    <r>
      <rPr>
        <b/>
        <i/>
        <sz val="18"/>
        <rFont val="Arial"/>
        <family val="2"/>
        <charset val="204"/>
      </rPr>
      <t>Ультрасмягчающий серум для глаз</t>
    </r>
  </si>
  <si>
    <t>10ml</t>
  </si>
  <si>
    <t>each</t>
  </si>
  <si>
    <r>
      <t xml:space="preserve">Breakout Clearing Foaming Wash - </t>
    </r>
    <r>
      <rPr>
        <b/>
        <i/>
        <sz val="14"/>
        <rFont val="Arial"/>
        <family val="2"/>
        <charset val="204"/>
      </rPr>
      <t>Очищающий гель для умывания</t>
    </r>
  </si>
  <si>
    <r>
      <t xml:space="preserve">Breakout Clearing All Over Toner - </t>
    </r>
    <r>
      <rPr>
        <b/>
        <i/>
        <sz val="14"/>
        <rFont val="Arial"/>
        <family val="2"/>
        <charset val="204"/>
      </rPr>
      <t>Очищающий тонер для борьбы с воспалениями</t>
    </r>
  </si>
  <si>
    <r>
      <t xml:space="preserve">Blackhead Clearing Pore Control Scrub - </t>
    </r>
    <r>
      <rPr>
        <b/>
        <i/>
        <sz val="14"/>
        <rFont val="Arial"/>
        <family val="2"/>
        <charset val="204"/>
      </rPr>
      <t>Глубоко очищающий поры скраб</t>
    </r>
  </si>
  <si>
    <r>
      <t xml:space="preserve">Breakout Clearing Overnight Treatment - </t>
    </r>
    <r>
      <rPr>
        <b/>
        <i/>
        <sz val="14"/>
        <rFont val="Arial"/>
        <family val="2"/>
        <charset val="204"/>
      </rPr>
      <t>Ночной уход для борьбы с воспалениями</t>
    </r>
  </si>
  <si>
    <r>
      <t xml:space="preserve">Breakout Clearing Emergency Spot Fix - </t>
    </r>
    <r>
      <rPr>
        <b/>
        <i/>
        <sz val="14"/>
        <rFont val="Arial"/>
        <family val="2"/>
        <charset val="204"/>
      </rPr>
      <t>Корректор «Экспресс-помощь»</t>
    </r>
  </si>
  <si>
    <r>
      <t xml:space="preserve">Oil Clearing Matte Moisturizer SPF15 - </t>
    </r>
    <r>
      <rPr>
        <b/>
        <i/>
        <sz val="14"/>
        <rFont val="Arial"/>
        <family val="2"/>
        <charset val="204"/>
      </rPr>
      <t>Матирующий дневной крем с SPF15</t>
    </r>
  </si>
  <si>
    <r>
      <t xml:space="preserve">Breakout Clearing Cooling Masque - </t>
    </r>
    <r>
      <rPr>
        <b/>
        <i/>
        <sz val="14"/>
        <rFont val="Arial"/>
        <family val="2"/>
        <charset val="204"/>
      </rPr>
      <t>Очищающая охлаждающая маска</t>
    </r>
  </si>
  <si>
    <r>
      <t xml:space="preserve">Breakout Clearing Daytime Treatment - </t>
    </r>
    <r>
      <rPr>
        <b/>
        <i/>
        <sz val="14"/>
        <rFont val="Arial"/>
        <family val="2"/>
        <charset val="204"/>
      </rPr>
      <t>Дневной уход для борьбы с воспалениями</t>
    </r>
  </si>
  <si>
    <r>
      <t xml:space="preserve">Clear Start Breakout Clearing Kit - </t>
    </r>
    <r>
      <rPr>
        <b/>
        <i/>
        <sz val="14"/>
        <rFont val="Arial"/>
        <family val="2"/>
        <charset val="204"/>
      </rPr>
      <t>Лечебный очищающий  набор Clear Start</t>
    </r>
  </si>
  <si>
    <t>Clear Start - система лечебного ухода за кожей подростков с акне</t>
  </si>
  <si>
    <r>
      <t xml:space="preserve"> Oil Free Matte Block SPF30 - </t>
    </r>
    <r>
      <rPr>
        <b/>
        <i/>
        <sz val="18"/>
        <rFont val="Arial"/>
        <family val="2"/>
        <charset val="204"/>
      </rPr>
      <t>Матирующий увлажнитель без масел SPF30</t>
    </r>
  </si>
  <si>
    <t xml:space="preserve">Daylight defense system – Защита от дневного света </t>
  </si>
  <si>
    <r>
      <rPr>
        <sz val="18"/>
        <rFont val="Arial"/>
        <family val="2"/>
        <charset val="204"/>
      </rPr>
      <t>Protection 50 Body -</t>
    </r>
    <r>
      <rPr>
        <b/>
        <i/>
        <sz val="18"/>
        <rFont val="Arial"/>
        <family val="2"/>
        <charset val="204"/>
      </rPr>
      <t>Солнцезащитный крем SPF 50 для активного отдыха и спорта</t>
    </r>
  </si>
  <si>
    <r>
      <t xml:space="preserve">After Sun Repair - </t>
    </r>
    <r>
      <rPr>
        <b/>
        <i/>
        <sz val="18"/>
        <rFont val="Arial"/>
        <family val="2"/>
        <charset val="204"/>
      </rPr>
      <t>Восстанавливающий бальзам после загара</t>
    </r>
  </si>
  <si>
    <t>156ml</t>
  </si>
  <si>
    <t>6 уп</t>
  </si>
  <si>
    <r>
      <t xml:space="preserve"> Precleanse Wipes - </t>
    </r>
    <r>
      <rPr>
        <b/>
        <i/>
        <sz val="18"/>
        <rFont val="Arial"/>
        <family val="2"/>
        <charset val="204"/>
      </rPr>
      <t>Очищающие салфетки для лица</t>
    </r>
  </si>
  <si>
    <t>шт</t>
  </si>
  <si>
    <t>110725</t>
  </si>
  <si>
    <r>
      <t>Skin Perfect Primer SPF30</t>
    </r>
    <r>
      <rPr>
        <b/>
        <i/>
        <sz val="14"/>
        <rFont val="Arial"/>
        <family val="2"/>
        <charset val="204"/>
      </rPr>
      <t>- Идеальный праймер</t>
    </r>
  </si>
  <si>
    <r>
      <t xml:space="preserve"> Dynamic skin recovery spf 50 — </t>
    </r>
    <r>
      <rPr>
        <b/>
        <i/>
        <sz val="18"/>
        <rFont val="Arial"/>
        <family val="2"/>
        <charset val="204"/>
      </rPr>
      <t>Активный восстановитель кожи SPF 50</t>
    </r>
  </si>
  <si>
    <r>
      <t xml:space="preserve">Dynamic Skin Recovery SPF-50 - </t>
    </r>
    <r>
      <rPr>
        <b/>
        <i/>
        <sz val="14"/>
        <rFont val="Arial"/>
        <family val="2"/>
        <charset val="1"/>
      </rPr>
      <t>Активный восстановитель кожи  SPF 50</t>
    </r>
  </si>
  <si>
    <t>Power Bright Trx  - Система для ровного цвета и сияния кожи</t>
  </si>
  <si>
    <r>
      <rPr>
        <sz val="18"/>
        <rFont val="Arial"/>
        <family val="2"/>
        <charset val="204"/>
      </rPr>
      <t xml:space="preserve"> Power Bright Trx</t>
    </r>
    <r>
      <rPr>
        <b/>
        <sz val="18"/>
        <rFont val="Arial"/>
        <family val="2"/>
        <charset val="204"/>
      </rPr>
      <t xml:space="preserve"> -  Набор для ровного цвета и сияния кожи</t>
    </r>
  </si>
  <si>
    <t xml:space="preserve">    NEW     Bio Surface Peel  Процедура Биоактивный пилинг</t>
  </si>
  <si>
    <r>
      <t xml:space="preserve">Bio Surface Peel Acid Active - </t>
    </r>
    <r>
      <rPr>
        <b/>
        <i/>
        <sz val="14"/>
        <rFont val="Arial"/>
        <family val="2"/>
        <charset val="204"/>
      </rPr>
      <t>Кислотная фаза (+)</t>
    </r>
  </si>
  <si>
    <r>
      <t xml:space="preserve">Bio Surface Peel Decelarator - </t>
    </r>
    <r>
      <rPr>
        <b/>
        <i/>
        <sz val="14"/>
        <rFont val="Arial"/>
        <family val="2"/>
        <charset val="204"/>
      </rPr>
      <t>Деселератор</t>
    </r>
  </si>
  <si>
    <r>
      <t xml:space="preserve">Bio Surface Peel Prep Solution - </t>
    </r>
    <r>
      <rPr>
        <b/>
        <i/>
        <sz val="14"/>
        <rFont val="Arial"/>
        <family val="2"/>
        <charset val="204"/>
      </rPr>
      <t>Подготавливающий раствор</t>
    </r>
    <r>
      <rPr>
        <sz val="14"/>
        <rFont val="Arial"/>
        <family val="2"/>
        <charset val="204"/>
      </rPr>
      <t xml:space="preserve"> </t>
    </r>
  </si>
  <si>
    <r>
      <t xml:space="preserve">Bio Surface Peel Enzyme Active -  </t>
    </r>
    <r>
      <rPr>
        <b/>
        <i/>
        <sz val="14"/>
        <rFont val="Arial"/>
        <family val="2"/>
        <charset val="204"/>
      </rPr>
      <t xml:space="preserve">Энзимная фаза (-) </t>
    </r>
  </si>
  <si>
    <r>
      <t xml:space="preserve">Super Sensitive Shield SPF30 - </t>
    </r>
    <r>
      <rPr>
        <b/>
        <i/>
        <sz val="14"/>
        <rFont val="Arial"/>
        <family val="2"/>
        <charset val="204"/>
      </rPr>
      <t>Дневной крем для чувствительной кожи SPF30</t>
    </r>
  </si>
  <si>
    <r>
      <t>210558</t>
    </r>
    <r>
      <rPr>
        <b/>
        <sz val="14"/>
        <color rgb="FFFF0000"/>
        <rFont val="Arial"/>
        <family val="2"/>
        <charset val="204"/>
      </rPr>
      <t xml:space="preserve"> NEW</t>
    </r>
  </si>
  <si>
    <r>
      <t xml:space="preserve">Pure Light SPF50 - </t>
    </r>
    <r>
      <rPr>
        <b/>
        <i/>
        <sz val="18"/>
        <rFont val="Arial"/>
        <family val="2"/>
        <charset val="204"/>
      </rPr>
      <t>Дневной крем для ровного цвета и сияния</t>
    </r>
  </si>
  <si>
    <r>
      <t xml:space="preserve">C-12 Serum Power Bright Trx – </t>
    </r>
    <r>
      <rPr>
        <b/>
        <i/>
        <sz val="18"/>
        <rFont val="Arial"/>
        <family val="2"/>
        <charset val="204"/>
      </rPr>
      <t>Cерум для ровного цвета и сияния</t>
    </r>
  </si>
  <si>
    <r>
      <t xml:space="preserve">Pure Night - </t>
    </r>
    <r>
      <rPr>
        <b/>
        <i/>
        <sz val="18"/>
        <rFont val="Arial"/>
        <family val="2"/>
        <charset val="204"/>
      </rPr>
      <t>Ночной крем для ровного цвета и сияния</t>
    </r>
  </si>
  <si>
    <r>
      <t xml:space="preserve"> Redness Relief Primer SPF 20 - </t>
    </r>
    <r>
      <rPr>
        <b/>
        <i/>
        <sz val="18"/>
        <rFont val="Arial"/>
        <family val="2"/>
        <charset val="204"/>
      </rPr>
      <t>Праймер-нейтрализатор покраснений SPF 20</t>
    </r>
  </si>
  <si>
    <t>UltraCalming - Система для чувствительной кожи</t>
  </si>
  <si>
    <t>AGE smart - Антивозрастная система</t>
  </si>
  <si>
    <t>Age smart - Антивозрастная система</t>
  </si>
  <si>
    <t>UltraCalming  - Система для чувствительной кожи</t>
  </si>
  <si>
    <r>
      <t xml:space="preserve"> Ultracalming Kit  - </t>
    </r>
    <r>
      <rPr>
        <b/>
        <sz val="18"/>
        <rFont val="Arial"/>
        <family val="2"/>
        <charset val="204"/>
      </rPr>
      <t>Набор для чувствительной кожи</t>
    </r>
  </si>
  <si>
    <t>1 уп / 12 шт</t>
  </si>
  <si>
    <r>
      <t xml:space="preserve">Oil Clearing Blotting Paper - </t>
    </r>
    <r>
      <rPr>
        <b/>
        <i/>
        <sz val="14"/>
        <rFont val="Arial"/>
        <family val="2"/>
        <charset val="204"/>
      </rPr>
      <t>Матирующие салфетки</t>
    </r>
  </si>
  <si>
    <t>Тонирующие Увлажнители</t>
  </si>
  <si>
    <r>
      <t>Sheer Tint Light  SPF20 -</t>
    </r>
    <r>
      <rPr>
        <b/>
        <i/>
        <sz val="18"/>
        <rFont val="Arial"/>
        <family val="2"/>
        <charset val="204"/>
      </rPr>
      <t xml:space="preserve"> Увлажняющий тонирующий крем spf20, Светлый тон</t>
    </r>
  </si>
  <si>
    <r>
      <t xml:space="preserve">Sheer Tint Medium SPF20 - </t>
    </r>
    <r>
      <rPr>
        <b/>
        <i/>
        <sz val="18"/>
        <rFont val="Arial"/>
        <family val="2"/>
        <charset val="204"/>
      </rPr>
      <t>Увлажняющий тонирующий крем spf20, Средний тон</t>
    </r>
  </si>
  <si>
    <r>
      <t xml:space="preserve">Sheer Tint Dark SPF20 - </t>
    </r>
    <r>
      <rPr>
        <b/>
        <i/>
        <sz val="18"/>
        <rFont val="Arial"/>
        <family val="2"/>
        <charset val="204"/>
      </rPr>
      <t>Увлажняющий тонирующий крем spf20, Темный тон</t>
    </r>
  </si>
  <si>
    <r>
      <t>Prof Sheer Tint Medium SPF20 -</t>
    </r>
    <r>
      <rPr>
        <b/>
        <i/>
        <sz val="14"/>
        <rFont val="Arial"/>
        <family val="2"/>
        <charset val="204"/>
      </rPr>
      <t xml:space="preserve"> Увлажняющий тонирующий крем spf20, Средний тон</t>
    </r>
  </si>
  <si>
    <r>
      <t xml:space="preserve">211127 </t>
    </r>
    <r>
      <rPr>
        <b/>
        <sz val="14"/>
        <color rgb="FFFF0000"/>
        <rFont val="Arial"/>
        <family val="2"/>
        <charset val="204"/>
      </rPr>
      <t>New</t>
    </r>
  </si>
  <si>
    <r>
      <t xml:space="preserve"> Overnight Retinol Repair - </t>
    </r>
    <r>
      <rPr>
        <b/>
        <sz val="18"/>
        <rFont val="Arial"/>
        <family val="2"/>
        <charset val="204"/>
      </rPr>
      <t>Ночной восстанавливающий крем с ретинолом</t>
    </r>
    <r>
      <rPr>
        <sz val="18"/>
        <rFont val="Arial"/>
        <family val="2"/>
        <charset val="204"/>
      </rPr>
      <t xml:space="preserve"> </t>
    </r>
  </si>
  <si>
    <r>
      <t xml:space="preserve"> Breakout Control - </t>
    </r>
    <r>
      <rPr>
        <b/>
        <i/>
        <sz val="18"/>
        <rFont val="Arial"/>
        <family val="2"/>
        <charset val="204"/>
      </rPr>
      <t>Гель-концентрат Контроль над воспалениями</t>
    </r>
  </si>
  <si>
    <r>
      <t xml:space="preserve">111122 </t>
    </r>
    <r>
      <rPr>
        <b/>
        <sz val="14"/>
        <color rgb="FFFF0000"/>
        <rFont val="Arial"/>
        <family val="2"/>
        <charset val="204"/>
      </rPr>
      <t>New</t>
    </r>
  </si>
  <si>
    <r>
      <t xml:space="preserve">Skin Soothing Hydrating Lotion - </t>
    </r>
    <r>
      <rPr>
        <b/>
        <i/>
        <sz val="14"/>
        <rFont val="Arial"/>
        <family val="2"/>
        <charset val="204"/>
      </rPr>
      <t xml:space="preserve">Успокаивающий увлажняющий лосьен </t>
    </r>
  </si>
  <si>
    <r>
      <t xml:space="preserve">111143 </t>
    </r>
    <r>
      <rPr>
        <b/>
        <sz val="18"/>
        <color rgb="FFFF0000"/>
        <rFont val="Arial"/>
        <family val="2"/>
        <charset val="204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</si>
</sst>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73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3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8"/>
      <name val="Calibri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sz val="18"/>
      <name val="Arial"/>
      <family val="2"/>
      <charset val="1"/>
    </font>
    <font>
      <b/>
      <sz val="18"/>
      <color indexed="9"/>
      <name val="Arial"/>
      <family val="2"/>
      <charset val="1"/>
    </font>
    <font>
      <b/>
      <i/>
      <sz val="18"/>
      <name val="Arial"/>
      <family val="2"/>
      <charset val="1"/>
    </font>
    <font>
      <b/>
      <i/>
      <sz val="18"/>
      <name val="Arial"/>
      <family val="2"/>
      <charset val="204"/>
    </font>
    <font>
      <i/>
      <sz val="18"/>
      <name val="Arial"/>
      <family val="2"/>
      <charset val="204"/>
    </font>
    <font>
      <i/>
      <sz val="18"/>
      <name val="Arial"/>
      <family val="2"/>
      <charset val="1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1"/>
    </font>
    <font>
      <sz val="20"/>
      <name val="Arial"/>
      <family val="2"/>
      <charset val="204"/>
    </font>
    <font>
      <sz val="18"/>
      <name val="Arial"/>
      <family val="2"/>
    </font>
    <font>
      <b/>
      <sz val="18"/>
      <name val="Arial"/>
      <family val="2"/>
      <charset val="204"/>
    </font>
    <font>
      <b/>
      <sz val="18"/>
      <color indexed="9"/>
      <name val="Arial"/>
      <family val="2"/>
      <charset val="204"/>
    </font>
    <font>
      <sz val="18"/>
      <color indexed="8"/>
      <name val="Arial"/>
      <family val="2"/>
      <charset val="1"/>
    </font>
    <font>
      <b/>
      <sz val="16"/>
      <name val="Arial"/>
      <family val="2"/>
      <charset val="204"/>
    </font>
    <font>
      <sz val="36"/>
      <name val="Tahoma"/>
      <family val="2"/>
      <charset val="204"/>
    </font>
    <font>
      <sz val="48"/>
      <name val="Arial"/>
      <family val="2"/>
      <charset val="204"/>
    </font>
    <font>
      <b/>
      <i/>
      <sz val="14"/>
      <name val="Tahoma"/>
      <family val="2"/>
      <charset val="204"/>
    </font>
    <font>
      <b/>
      <sz val="14"/>
      <name val="Tahoma"/>
      <family val="2"/>
      <charset val="204"/>
    </font>
    <font>
      <b/>
      <sz val="20"/>
      <color indexed="9"/>
      <name val="Arial"/>
      <family val="2"/>
      <charset val="1"/>
    </font>
    <font>
      <b/>
      <sz val="14"/>
      <name val="Arial"/>
      <family val="2"/>
      <charset val="1"/>
    </font>
    <font>
      <sz val="15"/>
      <name val="Arial"/>
      <family val="2"/>
      <charset val="1"/>
    </font>
    <font>
      <b/>
      <i/>
      <sz val="14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  <charset val="204"/>
    </font>
    <font>
      <i/>
      <sz val="14"/>
      <name val="Arial"/>
      <family val="2"/>
      <charset val="1"/>
    </font>
    <font>
      <sz val="16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20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color indexed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20"/>
      <color indexed="9"/>
      <name val="Calibri"/>
      <family val="2"/>
      <charset val="204"/>
    </font>
    <font>
      <b/>
      <sz val="22"/>
      <color indexed="9"/>
      <name val="Arial"/>
      <family val="2"/>
      <charset val="204"/>
    </font>
    <font>
      <b/>
      <sz val="28"/>
      <name val="Arial"/>
      <family val="2"/>
      <charset val="204"/>
    </font>
    <font>
      <b/>
      <i/>
      <sz val="16"/>
      <name val="Arial"/>
      <family val="2"/>
      <charset val="1"/>
    </font>
    <font>
      <sz val="16"/>
      <name val="Arial"/>
      <family val="2"/>
      <charset val="1"/>
    </font>
    <font>
      <b/>
      <sz val="18"/>
      <name val="Arial"/>
      <family val="2"/>
    </font>
    <font>
      <b/>
      <sz val="20"/>
      <color theme="0"/>
      <name val="Arial"/>
      <family val="2"/>
      <charset val="204"/>
    </font>
    <font>
      <b/>
      <sz val="24"/>
      <color theme="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48"/>
      <color rgb="FF7030A0"/>
      <name val="Arial Narrow"/>
      <family val="2"/>
      <charset val="204"/>
    </font>
    <font>
      <b/>
      <sz val="18"/>
      <color theme="0"/>
      <name val="Arial"/>
      <family val="2"/>
    </font>
    <font>
      <b/>
      <sz val="18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0"/>
        <bgColor indexed="28"/>
      </patternFill>
    </fill>
    <fill>
      <patternFill patternType="solid">
        <fgColor indexed="17"/>
        <bgColor indexed="57"/>
      </patternFill>
    </fill>
    <fill>
      <patternFill patternType="solid">
        <fgColor indexed="30"/>
        <bgColor indexed="21"/>
      </patternFill>
    </fill>
    <fill>
      <patternFill patternType="solid">
        <fgColor theme="3" tint="0.39997558519241921"/>
        <bgColor indexed="63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9"/>
      </patternFill>
    </fill>
    <fill>
      <patternFill patternType="solid">
        <fgColor theme="0" tint="-0.499984740745262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31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3"/>
      </left>
      <right/>
      <top style="double">
        <color indexed="63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56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265">
    <xf numFmtId="0" fontId="0" fillId="0" borderId="0" xfId="0"/>
    <xf numFmtId="0" fontId="18" fillId="0" borderId="0" xfId="0" applyFont="1"/>
    <xf numFmtId="49" fontId="18" fillId="0" borderId="0" xfId="0" applyNumberFormat="1" applyFont="1"/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right"/>
    </xf>
    <xf numFmtId="49" fontId="21" fillId="0" borderId="0" xfId="20" applyNumberFormat="1" applyFont="1" applyFill="1" applyBorder="1" applyAlignment="1" applyProtection="1"/>
    <xf numFmtId="2" fontId="21" fillId="0" borderId="0" xfId="20" applyNumberFormat="1" applyFont="1" applyFill="1" applyBorder="1" applyAlignment="1" applyProtection="1"/>
    <xf numFmtId="1" fontId="22" fillId="0" borderId="0" xfId="0" applyNumberFormat="1" applyFont="1" applyAlignment="1">
      <alignment horizontal="right"/>
    </xf>
    <xf numFmtId="2" fontId="22" fillId="0" borderId="10" xfId="19" applyNumberFormat="1" applyFont="1" applyFill="1" applyBorder="1" applyAlignment="1" applyProtection="1">
      <alignment horizontal="center"/>
    </xf>
    <xf numFmtId="1" fontId="21" fillId="0" borderId="0" xfId="20" applyNumberFormat="1" applyFont="1" applyFill="1" applyBorder="1" applyAlignment="1" applyProtection="1">
      <alignment horizontal="center"/>
    </xf>
    <xf numFmtId="1" fontId="21" fillId="0" borderId="0" xfId="20" applyNumberFormat="1" applyFont="1" applyFill="1" applyBorder="1" applyAlignment="1" applyProtection="1"/>
    <xf numFmtId="0" fontId="18" fillId="0" borderId="0" xfId="0" applyFont="1" applyBorder="1"/>
    <xf numFmtId="2" fontId="20" fillId="0" borderId="0" xfId="20" applyNumberFormat="1" applyFont="1" applyFill="1" applyBorder="1" applyAlignment="1" applyProtection="1">
      <alignment horizontal="center"/>
    </xf>
    <xf numFmtId="1" fontId="19" fillId="0" borderId="0" xfId="19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Fill="1" applyAlignment="1">
      <alignment horizontal="right"/>
    </xf>
    <xf numFmtId="1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4" fontId="18" fillId="0" borderId="0" xfId="0" applyNumberFormat="1" applyFont="1" applyFill="1"/>
    <xf numFmtId="2" fontId="38" fillId="0" borderId="0" xfId="20" applyNumberFormat="1" applyFont="1" applyFill="1" applyBorder="1" applyAlignment="1" applyProtection="1">
      <alignment horizontal="center"/>
    </xf>
    <xf numFmtId="4" fontId="38" fillId="0" borderId="0" xfId="20" applyNumberFormat="1" applyFont="1" applyFill="1" applyBorder="1" applyAlignment="1" applyProtection="1"/>
    <xf numFmtId="2" fontId="38" fillId="0" borderId="0" xfId="20" applyNumberFormat="1" applyFont="1" applyFill="1" applyBorder="1" applyAlignment="1" applyProtection="1"/>
    <xf numFmtId="2" fontId="18" fillId="0" borderId="0" xfId="0" applyNumberFormat="1" applyFont="1" applyBorder="1" applyAlignment="1">
      <alignment horizontal="center"/>
    </xf>
    <xf numFmtId="4" fontId="18" fillId="0" borderId="0" xfId="0" applyNumberFormat="1" applyFont="1" applyFill="1" applyBorder="1"/>
    <xf numFmtId="0" fontId="28" fillId="0" borderId="0" xfId="0" applyFont="1"/>
    <xf numFmtId="0" fontId="29" fillId="0" borderId="0" xfId="0" applyFont="1" applyFill="1" applyAlignment="1">
      <alignment horizontal="right"/>
    </xf>
    <xf numFmtId="2" fontId="39" fillId="0" borderId="0" xfId="19" applyNumberFormat="1" applyFont="1" applyFill="1" applyBorder="1" applyAlignment="1" applyProtection="1"/>
    <xf numFmtId="1" fontId="29" fillId="0" borderId="11" xfId="19" applyNumberFormat="1" applyFont="1" applyFill="1" applyBorder="1" applyAlignment="1" applyProtection="1">
      <alignment horizontal="center"/>
    </xf>
    <xf numFmtId="2" fontId="29" fillId="0" borderId="11" xfId="19" applyNumberFormat="1" applyFont="1" applyFill="1" applyBorder="1" applyAlignment="1" applyProtection="1">
      <alignment horizontal="center"/>
    </xf>
    <xf numFmtId="2" fontId="29" fillId="0" borderId="0" xfId="20" applyNumberFormat="1" applyFont="1" applyFill="1" applyBorder="1" applyAlignment="1" applyProtection="1">
      <alignment horizontal="center"/>
    </xf>
    <xf numFmtId="4" fontId="29" fillId="0" borderId="0" xfId="20" applyNumberFormat="1" applyFont="1" applyFill="1" applyBorder="1" applyAlignment="1" applyProtection="1">
      <alignment horizontal="center"/>
    </xf>
    <xf numFmtId="0" fontId="19" fillId="0" borderId="0" xfId="0" applyFont="1"/>
    <xf numFmtId="0" fontId="20" fillId="0" borderId="0" xfId="0" applyFont="1" applyFill="1" applyAlignment="1">
      <alignment horizontal="right"/>
    </xf>
    <xf numFmtId="2" fontId="40" fillId="0" borderId="0" xfId="19" applyNumberFormat="1" applyFont="1" applyFill="1" applyBorder="1" applyAlignment="1" applyProtection="1"/>
    <xf numFmtId="1" fontId="20" fillId="0" borderId="12" xfId="19" applyNumberFormat="1" applyFont="1" applyFill="1" applyBorder="1" applyAlignment="1" applyProtection="1">
      <alignment horizontal="center"/>
    </xf>
    <xf numFmtId="2" fontId="20" fillId="0" borderId="12" xfId="19" applyNumberFormat="1" applyFont="1" applyFill="1" applyBorder="1" applyAlignment="1" applyProtection="1">
      <alignment horizontal="center"/>
    </xf>
    <xf numFmtId="4" fontId="20" fillId="0" borderId="0" xfId="20" applyNumberFormat="1" applyFont="1" applyFill="1" applyBorder="1" applyAlignment="1" applyProtection="1">
      <alignment horizontal="center"/>
    </xf>
    <xf numFmtId="0" fontId="48" fillId="0" borderId="0" xfId="0" applyFont="1"/>
    <xf numFmtId="0" fontId="49" fillId="0" borderId="0" xfId="0" applyFont="1"/>
    <xf numFmtId="2" fontId="51" fillId="0" borderId="0" xfId="0" applyNumberFormat="1" applyFont="1" applyAlignment="1">
      <alignment horizontal="center"/>
    </xf>
    <xf numFmtId="2" fontId="31" fillId="0" borderId="0" xfId="20" applyNumberFormat="1" applyFont="1" applyFill="1" applyBorder="1" applyAlignment="1" applyProtection="1"/>
    <xf numFmtId="1" fontId="31" fillId="0" borderId="0" xfId="20" applyNumberFormat="1" applyFont="1" applyFill="1" applyBorder="1" applyAlignment="1" applyProtection="1">
      <alignment horizontal="center"/>
    </xf>
    <xf numFmtId="2" fontId="36" fillId="0" borderId="0" xfId="0" applyNumberFormat="1" applyFont="1" applyAlignment="1">
      <alignment horizontal="center"/>
    </xf>
    <xf numFmtId="0" fontId="50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2" fontId="52" fillId="0" borderId="0" xfId="20" applyNumberFormat="1" applyFont="1" applyFill="1" applyBorder="1" applyAlignment="1" applyProtection="1"/>
    <xf numFmtId="1" fontId="52" fillId="0" borderId="0" xfId="20" applyNumberFormat="1" applyFont="1" applyFill="1" applyBorder="1" applyAlignment="1" applyProtection="1">
      <alignment horizontal="center"/>
    </xf>
    <xf numFmtId="0" fontId="53" fillId="0" borderId="0" xfId="0" applyFo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2" fontId="18" fillId="0" borderId="0" xfId="0" applyNumberFormat="1" applyFont="1"/>
    <xf numFmtId="165" fontId="19" fillId="0" borderId="0" xfId="0" applyNumberFormat="1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32" fillId="0" borderId="0" xfId="0" applyFont="1"/>
    <xf numFmtId="1" fontId="21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2" fontId="22" fillId="0" borderId="11" xfId="19" applyNumberFormat="1" applyFont="1" applyFill="1" applyBorder="1" applyAlignment="1" applyProtection="1">
      <alignment horizontal="center"/>
    </xf>
    <xf numFmtId="1" fontId="22" fillId="0" borderId="13" xfId="0" applyNumberFormat="1" applyFont="1" applyBorder="1" applyAlignment="1">
      <alignment horizontal="center"/>
    </xf>
    <xf numFmtId="1" fontId="33" fillId="0" borderId="11" xfId="20" applyNumberFormat="1" applyFont="1" applyFill="1" applyBorder="1" applyAlignment="1" applyProtection="1">
      <alignment horizontal="center"/>
    </xf>
    <xf numFmtId="1" fontId="33" fillId="0" borderId="15" xfId="20" applyNumberFormat="1" applyFont="1" applyFill="1" applyBorder="1" applyAlignment="1" applyProtection="1">
      <alignment horizontal="center"/>
    </xf>
    <xf numFmtId="2" fontId="22" fillId="0" borderId="12" xfId="19" applyNumberFormat="1" applyFont="1" applyFill="1" applyBorder="1" applyAlignment="1" applyProtection="1">
      <alignment horizontal="center"/>
    </xf>
    <xf numFmtId="1" fontId="22" fillId="0" borderId="13" xfId="20" applyNumberFormat="1" applyFont="1" applyFill="1" applyBorder="1" applyAlignment="1" applyProtection="1">
      <alignment horizontal="center"/>
    </xf>
    <xf numFmtId="2" fontId="22" fillId="0" borderId="13" xfId="19" applyNumberFormat="1" applyFont="1" applyFill="1" applyBorder="1" applyAlignment="1" applyProtection="1">
      <alignment horizontal="center"/>
    </xf>
    <xf numFmtId="2" fontId="22" fillId="0" borderId="13" xfId="0" applyNumberFormat="1" applyFont="1" applyBorder="1" applyAlignment="1">
      <alignment horizontal="center"/>
    </xf>
    <xf numFmtId="0" fontId="19" fillId="0" borderId="13" xfId="0" applyFont="1" applyBorder="1"/>
    <xf numFmtId="1" fontId="22" fillId="0" borderId="14" xfId="0" applyNumberFormat="1" applyFont="1" applyBorder="1" applyAlignment="1">
      <alignment horizontal="center"/>
    </xf>
    <xf numFmtId="1" fontId="22" fillId="0" borderId="14" xfId="19" applyNumberFormat="1" applyFont="1" applyFill="1" applyBorder="1" applyAlignment="1" applyProtection="1">
      <alignment horizontal="center"/>
    </xf>
    <xf numFmtId="1" fontId="22" fillId="0" borderId="17" xfId="20" applyNumberFormat="1" applyFont="1" applyFill="1" applyBorder="1" applyAlignment="1" applyProtection="1">
      <alignment horizontal="center"/>
    </xf>
    <xf numFmtId="1" fontId="10" fillId="23" borderId="13" xfId="35" applyNumberFormat="1" applyFill="1" applyBorder="1" applyAlignment="1">
      <alignment horizontal="right"/>
    </xf>
    <xf numFmtId="0" fontId="10" fillId="23" borderId="13" xfId="35" applyFill="1" applyBorder="1" applyAlignment="1">
      <alignment horizontal="center" vertical="center"/>
    </xf>
    <xf numFmtId="0" fontId="54" fillId="23" borderId="13" xfId="35" applyFont="1" applyFill="1" applyBorder="1"/>
    <xf numFmtId="0" fontId="54" fillId="23" borderId="20" xfId="35" applyFont="1" applyFill="1" applyBorder="1"/>
    <xf numFmtId="49" fontId="22" fillId="0" borderId="13" xfId="0" applyNumberFormat="1" applyFont="1" applyBorder="1" applyAlignment="1">
      <alignment horizontal="left"/>
    </xf>
    <xf numFmtId="49" fontId="22" fillId="0" borderId="13" xfId="20" applyNumberFormat="1" applyFont="1" applyFill="1" applyBorder="1" applyAlignment="1" applyProtection="1">
      <alignment horizontal="left"/>
    </xf>
    <xf numFmtId="0" fontId="19" fillId="24" borderId="0" xfId="0" applyFont="1" applyFill="1" applyAlignment="1">
      <alignment horizontal="right"/>
    </xf>
    <xf numFmtId="1" fontId="18" fillId="24" borderId="0" xfId="0" applyNumberFormat="1" applyFont="1" applyFill="1" applyAlignment="1">
      <alignment horizontal="center"/>
    </xf>
    <xf numFmtId="2" fontId="18" fillId="24" borderId="0" xfId="0" applyNumberFormat="1" applyFont="1" applyFill="1"/>
    <xf numFmtId="0" fontId="19" fillId="25" borderId="0" xfId="0" applyFont="1" applyFill="1" applyAlignment="1">
      <alignment horizontal="right"/>
    </xf>
    <xf numFmtId="0" fontId="64" fillId="26" borderId="0" xfId="7" applyFont="1" applyFill="1" applyAlignment="1">
      <alignment horizontal="left" shrinkToFit="1"/>
    </xf>
    <xf numFmtId="1" fontId="19" fillId="0" borderId="13" xfId="0" applyNumberFormat="1" applyFont="1" applyBorder="1" applyAlignment="1">
      <alignment horizontal="center"/>
    </xf>
    <xf numFmtId="1" fontId="19" fillId="0" borderId="13" xfId="19" applyNumberFormat="1" applyFont="1" applyFill="1" applyBorder="1" applyAlignment="1" applyProtection="1">
      <alignment horizontal="center"/>
    </xf>
    <xf numFmtId="2" fontId="19" fillId="0" borderId="13" xfId="19" applyNumberFormat="1" applyFont="1" applyFill="1" applyBorder="1" applyAlignment="1" applyProtection="1">
      <alignment horizontal="center"/>
    </xf>
    <xf numFmtId="0" fontId="30" fillId="0" borderId="13" xfId="0" applyFont="1" applyBorder="1" applyAlignment="1">
      <alignment horizontal="left"/>
    </xf>
    <xf numFmtId="2" fontId="30" fillId="0" borderId="13" xfId="19" applyNumberFormat="1" applyFont="1" applyFill="1" applyBorder="1" applyAlignment="1" applyProtection="1">
      <alignment horizontal="left"/>
    </xf>
    <xf numFmtId="2" fontId="46" fillId="0" borderId="13" xfId="0" applyNumberFormat="1" applyFont="1" applyBorder="1" applyAlignment="1">
      <alignment horizontal="center"/>
    </xf>
    <xf numFmtId="2" fontId="30" fillId="0" borderId="13" xfId="19" applyNumberFormat="1" applyFont="1" applyFill="1" applyBorder="1" applyAlignment="1" applyProtection="1"/>
    <xf numFmtId="0" fontId="30" fillId="0" borderId="13" xfId="0" applyFont="1" applyBorder="1"/>
    <xf numFmtId="49" fontId="30" fillId="0" borderId="13" xfId="19" applyNumberFormat="1" applyFont="1" applyFill="1" applyBorder="1" applyAlignment="1" applyProtection="1"/>
    <xf numFmtId="0" fontId="65" fillId="0" borderId="13" xfId="0" applyFont="1" applyBorder="1" applyAlignment="1">
      <alignment horizontal="center" wrapText="1"/>
    </xf>
    <xf numFmtId="2" fontId="65" fillId="0" borderId="13" xfId="0" applyNumberFormat="1" applyFont="1" applyBorder="1" applyAlignment="1">
      <alignment horizontal="center" wrapText="1"/>
    </xf>
    <xf numFmtId="0" fontId="19" fillId="0" borderId="13" xfId="0" applyFont="1" applyFill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65" fillId="0" borderId="13" xfId="0" applyFont="1" applyBorder="1" applyAlignment="1">
      <alignment horizontal="left"/>
    </xf>
    <xf numFmtId="2" fontId="34" fillId="20" borderId="0" xfId="20" applyNumberFormat="1" applyFont="1" applyFill="1" applyBorder="1" applyAlignment="1" applyProtection="1">
      <alignment horizontal="left"/>
    </xf>
    <xf numFmtId="2" fontId="19" fillId="0" borderId="13" xfId="20" applyNumberFormat="1" applyFont="1" applyFill="1" applyBorder="1" applyAlignment="1" applyProtection="1"/>
    <xf numFmtId="1" fontId="19" fillId="0" borderId="13" xfId="20" applyNumberFormat="1" applyFont="1" applyFill="1" applyBorder="1" applyAlignment="1" applyProtection="1">
      <alignment horizontal="center"/>
    </xf>
    <xf numFmtId="0" fontId="64" fillId="23" borderId="13" xfId="35" applyFont="1" applyFill="1" applyBorder="1" applyAlignment="1">
      <alignment horizontal="left" vertical="center"/>
    </xf>
    <xf numFmtId="0" fontId="66" fillId="27" borderId="0" xfId="0" applyFont="1" applyFill="1" applyBorder="1" applyAlignment="1">
      <alignment horizontal="center" wrapText="1"/>
    </xf>
    <xf numFmtId="0" fontId="63" fillId="27" borderId="0" xfId="0" applyFont="1" applyFill="1" applyBorder="1" applyAlignment="1">
      <alignment horizontal="left" wrapText="1"/>
    </xf>
    <xf numFmtId="0" fontId="67" fillId="27" borderId="0" xfId="0" applyFont="1" applyFill="1" applyBorder="1" applyAlignment="1">
      <alignment horizontal="center" wrapText="1"/>
    </xf>
    <xf numFmtId="0" fontId="68" fillId="27" borderId="0" xfId="0" applyFont="1" applyFill="1" applyBorder="1" applyAlignment="1">
      <alignment horizontal="left" wrapText="1"/>
    </xf>
    <xf numFmtId="0" fontId="31" fillId="25" borderId="0" xfId="0" applyFont="1" applyFill="1" applyBorder="1" applyAlignment="1">
      <alignment horizontal="left"/>
    </xf>
    <xf numFmtId="0" fontId="19" fillId="25" borderId="0" xfId="0" applyFont="1" applyFill="1" applyBorder="1" applyAlignment="1">
      <alignment horizontal="left"/>
    </xf>
    <xf numFmtId="0" fontId="18" fillId="25" borderId="0" xfId="0" applyFont="1" applyFill="1" applyBorder="1" applyAlignment="1">
      <alignment horizontal="left"/>
    </xf>
    <xf numFmtId="0" fontId="21" fillId="25" borderId="0" xfId="0" applyFont="1" applyFill="1" applyAlignment="1">
      <alignment horizontal="left"/>
    </xf>
    <xf numFmtId="0" fontId="18" fillId="18" borderId="0" xfId="0" applyFont="1" applyFill="1" applyAlignment="1">
      <alignment horizontal="left"/>
    </xf>
    <xf numFmtId="0" fontId="18" fillId="19" borderId="0" xfId="0" applyFont="1" applyFill="1" applyAlignment="1">
      <alignment horizontal="left"/>
    </xf>
    <xf numFmtId="49" fontId="30" fillId="0" borderId="16" xfId="0" applyNumberFormat="1" applyFont="1" applyBorder="1"/>
    <xf numFmtId="49" fontId="30" fillId="0" borderId="14" xfId="20" applyNumberFormat="1" applyFont="1" applyFill="1" applyBorder="1" applyAlignment="1" applyProtection="1"/>
    <xf numFmtId="0" fontId="19" fillId="0" borderId="13" xfId="19" applyNumberFormat="1" applyFont="1" applyFill="1" applyBorder="1" applyAlignment="1" applyProtection="1">
      <alignment horizontal="left"/>
    </xf>
    <xf numFmtId="0" fontId="0" fillId="28" borderId="0" xfId="0" applyFont="1" applyFill="1"/>
    <xf numFmtId="2" fontId="0" fillId="28" borderId="0" xfId="0" applyNumberFormat="1" applyFont="1" applyFill="1" applyAlignment="1">
      <alignment horizontal="center"/>
    </xf>
    <xf numFmtId="4" fontId="0" fillId="28" borderId="0" xfId="0" applyNumberFormat="1" applyFont="1" applyFill="1"/>
    <xf numFmtId="2" fontId="20" fillId="0" borderId="13" xfId="20" applyNumberFormat="1" applyFont="1" applyFill="1" applyBorder="1" applyAlignment="1" applyProtection="1">
      <alignment horizontal="center"/>
    </xf>
    <xf numFmtId="165" fontId="20" fillId="0" borderId="13" xfId="20" applyNumberFormat="1" applyFont="1" applyFill="1" applyBorder="1" applyAlignment="1" applyProtection="1">
      <alignment horizontal="center"/>
    </xf>
    <xf numFmtId="1" fontId="20" fillId="0" borderId="20" xfId="20" applyNumberFormat="1" applyFont="1" applyFill="1" applyBorder="1" applyAlignment="1" applyProtection="1">
      <alignment horizontal="center"/>
    </xf>
    <xf numFmtId="0" fontId="19" fillId="0" borderId="21" xfId="0" applyFont="1" applyBorder="1" applyAlignment="1">
      <alignment horizontal="left"/>
    </xf>
    <xf numFmtId="2" fontId="19" fillId="0" borderId="21" xfId="20" applyNumberFormat="1" applyFont="1" applyFill="1" applyBorder="1" applyAlignment="1" applyProtection="1"/>
    <xf numFmtId="2" fontId="62" fillId="29" borderId="22" xfId="20" applyNumberFormat="1" applyFont="1" applyFill="1" applyBorder="1" applyAlignment="1" applyProtection="1">
      <alignment horizontal="left"/>
    </xf>
    <xf numFmtId="2" fontId="62" fillId="29" borderId="23" xfId="20" applyNumberFormat="1" applyFont="1" applyFill="1" applyBorder="1" applyAlignment="1" applyProtection="1">
      <alignment horizontal="left"/>
    </xf>
    <xf numFmtId="2" fontId="62" fillId="29" borderId="18" xfId="20" applyNumberFormat="1" applyFont="1" applyFill="1" applyBorder="1" applyAlignment="1" applyProtection="1">
      <alignment horizontal="left"/>
    </xf>
    <xf numFmtId="2" fontId="62" fillId="29" borderId="24" xfId="20" applyNumberFormat="1" applyFont="1" applyFill="1" applyBorder="1" applyAlignment="1" applyProtection="1">
      <alignment horizontal="left"/>
    </xf>
    <xf numFmtId="0" fontId="69" fillId="0" borderId="0" xfId="0" applyFont="1"/>
    <xf numFmtId="2" fontId="37" fillId="0" borderId="22" xfId="19" applyNumberFormat="1" applyFont="1" applyFill="1" applyBorder="1" applyAlignment="1" applyProtection="1"/>
    <xf numFmtId="165" fontId="33" fillId="0" borderId="13" xfId="20" applyNumberFormat="1" applyFont="1" applyFill="1" applyBorder="1" applyAlignment="1" applyProtection="1">
      <alignment horizontal="center" wrapText="1"/>
    </xf>
    <xf numFmtId="2" fontId="33" fillId="0" borderId="13" xfId="20" applyNumberFormat="1" applyFont="1" applyFill="1" applyBorder="1" applyAlignment="1" applyProtection="1">
      <alignment horizontal="center"/>
    </xf>
    <xf numFmtId="2" fontId="62" fillId="30" borderId="19" xfId="20" applyNumberFormat="1" applyFont="1" applyFill="1" applyBorder="1" applyAlignment="1" applyProtection="1">
      <alignment horizontal="left"/>
    </xf>
    <xf numFmtId="2" fontId="62" fillId="30" borderId="13" xfId="20" applyNumberFormat="1" applyFont="1" applyFill="1" applyBorder="1" applyAlignment="1" applyProtection="1">
      <alignment horizontal="left"/>
    </xf>
    <xf numFmtId="2" fontId="0" fillId="31" borderId="13" xfId="0" applyNumberFormat="1" applyFont="1" applyFill="1" applyBorder="1" applyAlignment="1">
      <alignment horizontal="center"/>
    </xf>
    <xf numFmtId="2" fontId="70" fillId="30" borderId="19" xfId="20" applyNumberFormat="1" applyFont="1" applyFill="1" applyBorder="1" applyAlignment="1" applyProtection="1">
      <alignment horizontal="left"/>
    </xf>
    <xf numFmtId="1" fontId="22" fillId="0" borderId="16" xfId="0" applyNumberFormat="1" applyFont="1" applyBorder="1" applyAlignment="1">
      <alignment horizontal="center"/>
    </xf>
    <xf numFmtId="0" fontId="10" fillId="23" borderId="25" xfId="35" applyFill="1" applyBorder="1"/>
    <xf numFmtId="1" fontId="22" fillId="0" borderId="25" xfId="0" applyNumberFormat="1" applyFont="1" applyBorder="1" applyAlignment="1">
      <alignment horizontal="left"/>
    </xf>
    <xf numFmtId="1" fontId="22" fillId="0" borderId="26" xfId="0" applyNumberFormat="1" applyFont="1" applyBorder="1" applyAlignment="1">
      <alignment horizontal="left"/>
    </xf>
    <xf numFmtId="1" fontId="10" fillId="23" borderId="25" xfId="35" applyNumberFormat="1" applyFill="1" applyBorder="1" applyAlignment="1">
      <alignment horizontal="left"/>
    </xf>
    <xf numFmtId="1" fontId="22" fillId="0" borderId="27" xfId="0" applyNumberFormat="1" applyFont="1" applyBorder="1" applyAlignment="1">
      <alignment horizontal="left"/>
    </xf>
    <xf numFmtId="1" fontId="21" fillId="0" borderId="25" xfId="0" applyNumberFormat="1" applyFont="1" applyBorder="1" applyAlignment="1">
      <alignment horizontal="left"/>
    </xf>
    <xf numFmtId="0" fontId="57" fillId="23" borderId="25" xfId="35" applyFont="1" applyFill="1" applyBorder="1" applyAlignment="1">
      <alignment horizontal="left"/>
    </xf>
    <xf numFmtId="1" fontId="54" fillId="23" borderId="25" xfId="35" applyNumberFormat="1" applyFont="1" applyFill="1" applyBorder="1" applyAlignment="1">
      <alignment horizontal="left"/>
    </xf>
    <xf numFmtId="0" fontId="22" fillId="0" borderId="25" xfId="0" applyNumberFormat="1" applyFont="1" applyBorder="1" applyAlignment="1">
      <alignment horizontal="left"/>
    </xf>
    <xf numFmtId="0" fontId="54" fillId="23" borderId="25" xfId="35" applyFont="1" applyFill="1" applyBorder="1" applyAlignment="1">
      <alignment horizontal="left"/>
    </xf>
    <xf numFmtId="1" fontId="22" fillId="18" borderId="25" xfId="0" applyNumberFormat="1" applyFont="1" applyFill="1" applyBorder="1" applyAlignment="1">
      <alignment horizontal="left"/>
    </xf>
    <xf numFmtId="49" fontId="22" fillId="0" borderId="25" xfId="0" applyNumberFormat="1" applyFont="1" applyBorder="1" applyAlignment="1">
      <alignment horizontal="left"/>
    </xf>
    <xf numFmtId="0" fontId="35" fillId="0" borderId="25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49" fontId="22" fillId="0" borderId="25" xfId="20" applyNumberFormat="1" applyFont="1" applyFill="1" applyBorder="1" applyAlignment="1" applyProtection="1">
      <alignment horizontal="left"/>
    </xf>
    <xf numFmtId="49" fontId="21" fillId="0" borderId="25" xfId="0" applyNumberFormat="1" applyFont="1" applyBorder="1" applyAlignment="1">
      <alignment horizontal="left"/>
    </xf>
    <xf numFmtId="49" fontId="10" fillId="23" borderId="28" xfId="35" applyNumberFormat="1" applyFill="1" applyBorder="1" applyAlignment="1">
      <alignment horizontal="right"/>
    </xf>
    <xf numFmtId="0" fontId="22" fillId="0" borderId="25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49" fontId="54" fillId="23" borderId="20" xfId="35" applyNumberFormat="1" applyFont="1" applyFill="1" applyBorder="1" applyAlignment="1" applyProtection="1"/>
    <xf numFmtId="1" fontId="22" fillId="0" borderId="14" xfId="20" applyNumberFormat="1" applyFont="1" applyFill="1" applyBorder="1" applyAlignment="1" applyProtection="1">
      <alignment horizontal="center"/>
    </xf>
    <xf numFmtId="1" fontId="22" fillId="0" borderId="17" xfId="0" applyNumberFormat="1" applyFont="1" applyBorder="1" applyAlignment="1">
      <alignment horizontal="center"/>
    </xf>
    <xf numFmtId="49" fontId="22" fillId="0" borderId="13" xfId="0" applyNumberFormat="1" applyFont="1" applyBorder="1"/>
    <xf numFmtId="49" fontId="22" fillId="0" borderId="13" xfId="20" applyNumberFormat="1" applyFont="1" applyFill="1" applyBorder="1" applyAlignment="1" applyProtection="1"/>
    <xf numFmtId="1" fontId="22" fillId="0" borderId="16" xfId="20" applyNumberFormat="1" applyFont="1" applyFill="1" applyBorder="1" applyAlignment="1" applyProtection="1">
      <alignment horizontal="center"/>
    </xf>
    <xf numFmtId="0" fontId="22" fillId="0" borderId="13" xfId="0" applyFont="1" applyBorder="1"/>
    <xf numFmtId="1" fontId="22" fillId="0" borderId="20" xfId="20" applyNumberFormat="1" applyFont="1" applyFill="1" applyBorder="1" applyAlignment="1" applyProtection="1">
      <alignment horizontal="center"/>
    </xf>
    <xf numFmtId="49" fontId="21" fillId="0" borderId="13" xfId="0" applyNumberFormat="1" applyFont="1" applyBorder="1"/>
    <xf numFmtId="1" fontId="22" fillId="0" borderId="20" xfId="0" applyNumberFormat="1" applyFont="1" applyBorder="1" applyAlignment="1">
      <alignment horizontal="center"/>
    </xf>
    <xf numFmtId="49" fontId="21" fillId="0" borderId="13" xfId="20" applyNumberFormat="1" applyFont="1" applyFill="1" applyBorder="1" applyAlignment="1" applyProtection="1"/>
    <xf numFmtId="49" fontId="33" fillId="0" borderId="13" xfId="20" applyNumberFormat="1" applyFont="1" applyFill="1" applyBorder="1" applyAlignment="1" applyProtection="1"/>
    <xf numFmtId="49" fontId="33" fillId="0" borderId="13" xfId="0" applyNumberFormat="1" applyFont="1" applyBorder="1"/>
    <xf numFmtId="0" fontId="21" fillId="0" borderId="13" xfId="0" applyNumberFormat="1" applyFont="1" applyBorder="1"/>
    <xf numFmtId="2" fontId="22" fillId="0" borderId="13" xfId="19" applyFont="1" applyFill="1" applyBorder="1" applyAlignment="1" applyProtection="1"/>
    <xf numFmtId="0" fontId="21" fillId="0" borderId="13" xfId="0" applyFont="1" applyBorder="1"/>
    <xf numFmtId="2" fontId="22" fillId="0" borderId="13" xfId="20" applyNumberFormat="1" applyFont="1" applyFill="1" applyBorder="1" applyAlignment="1" applyProtection="1"/>
    <xf numFmtId="1" fontId="21" fillId="0" borderId="14" xfId="20" applyNumberFormat="1" applyFont="1" applyFill="1" applyBorder="1" applyAlignment="1" applyProtection="1">
      <alignment horizontal="center"/>
    </xf>
    <xf numFmtId="1" fontId="21" fillId="0" borderId="14" xfId="0" applyNumberFormat="1" applyFont="1" applyBorder="1" applyAlignment="1">
      <alignment horizontal="center"/>
    </xf>
    <xf numFmtId="2" fontId="21" fillId="0" borderId="13" xfId="20" applyNumberFormat="1" applyFont="1" applyFill="1" applyBorder="1" applyAlignment="1" applyProtection="1"/>
    <xf numFmtId="1" fontId="22" fillId="0" borderId="29" xfId="0" applyNumberFormat="1" applyFont="1" applyBorder="1" applyAlignment="1">
      <alignment horizontal="center"/>
    </xf>
    <xf numFmtId="0" fontId="33" fillId="0" borderId="13" xfId="0" applyFont="1" applyBorder="1"/>
    <xf numFmtId="0" fontId="22" fillId="0" borderId="13" xfId="0" applyFont="1" applyBorder="1" applyAlignment="1"/>
    <xf numFmtId="1" fontId="19" fillId="0" borderId="13" xfId="0" applyNumberFormat="1" applyFont="1" applyFill="1" applyBorder="1" applyAlignment="1">
      <alignment horizontal="left" vertical="center"/>
    </xf>
    <xf numFmtId="1" fontId="33" fillId="34" borderId="25" xfId="0" applyNumberFormat="1" applyFont="1" applyFill="1" applyBorder="1" applyAlignment="1">
      <alignment horizontal="left" vertical="top"/>
    </xf>
    <xf numFmtId="0" fontId="35" fillId="28" borderId="25" xfId="0" applyFont="1" applyFill="1" applyBorder="1" applyAlignment="1">
      <alignment horizontal="left"/>
    </xf>
    <xf numFmtId="2" fontId="22" fillId="28" borderId="13" xfId="19" applyFont="1" applyFill="1" applyBorder="1" applyAlignment="1" applyProtection="1"/>
    <xf numFmtId="1" fontId="22" fillId="28" borderId="14" xfId="0" applyNumberFormat="1" applyFont="1" applyFill="1" applyBorder="1" applyAlignment="1">
      <alignment horizontal="center"/>
    </xf>
    <xf numFmtId="0" fontId="21" fillId="28" borderId="13" xfId="0" applyFont="1" applyFill="1" applyBorder="1"/>
    <xf numFmtId="0" fontId="21" fillId="28" borderId="25" xfId="0" applyFont="1" applyFill="1" applyBorder="1" applyAlignment="1">
      <alignment horizontal="left"/>
    </xf>
    <xf numFmtId="0" fontId="21" fillId="28" borderId="13" xfId="0" applyFont="1" applyFill="1" applyBorder="1" applyAlignment="1">
      <alignment horizontal="center"/>
    </xf>
    <xf numFmtId="1" fontId="22" fillId="0" borderId="13" xfId="0" applyNumberFormat="1" applyFont="1" applyBorder="1" applyAlignment="1">
      <alignment horizontal="left"/>
    </xf>
    <xf numFmtId="49" fontId="22" fillId="0" borderId="19" xfId="20" applyNumberFormat="1" applyFont="1" applyFill="1" applyBorder="1" applyAlignment="1" applyProtection="1"/>
    <xf numFmtId="1" fontId="22" fillId="0" borderId="18" xfId="20" applyNumberFormat="1" applyFont="1" applyFill="1" applyBorder="1" applyAlignment="1" applyProtection="1">
      <alignment horizontal="center"/>
    </xf>
    <xf numFmtId="2" fontId="22" fillId="0" borderId="19" xfId="19" applyNumberFormat="1" applyFont="1" applyFill="1" applyBorder="1" applyAlignment="1" applyProtection="1">
      <alignment horizontal="center"/>
    </xf>
    <xf numFmtId="49" fontId="22" fillId="0" borderId="21" xfId="20" applyNumberFormat="1" applyFont="1" applyFill="1" applyBorder="1" applyAlignment="1" applyProtection="1"/>
    <xf numFmtId="1" fontId="22" fillId="0" borderId="21" xfId="20" applyNumberFormat="1" applyFont="1" applyFill="1" applyBorder="1" applyAlignment="1" applyProtection="1">
      <alignment horizontal="center"/>
    </xf>
    <xf numFmtId="2" fontId="22" fillId="0" borderId="21" xfId="19" applyNumberFormat="1" applyFont="1" applyFill="1" applyBorder="1" applyAlignment="1" applyProtection="1">
      <alignment horizontal="center"/>
    </xf>
    <xf numFmtId="1" fontId="22" fillId="0" borderId="21" xfId="0" applyNumberFormat="1" applyFont="1" applyBorder="1" applyAlignment="1">
      <alignment horizontal="left"/>
    </xf>
    <xf numFmtId="49" fontId="54" fillId="23" borderId="30" xfId="35" applyNumberFormat="1" applyFont="1" applyFill="1" applyBorder="1" applyAlignment="1"/>
    <xf numFmtId="49" fontId="54" fillId="23" borderId="20" xfId="35" applyNumberFormat="1" applyFont="1" applyFill="1" applyBorder="1" applyAlignment="1"/>
    <xf numFmtId="1" fontId="22" fillId="0" borderId="31" xfId="0" applyNumberFormat="1" applyFont="1" applyBorder="1" applyAlignment="1">
      <alignment horizontal="left"/>
    </xf>
    <xf numFmtId="49" fontId="22" fillId="0" borderId="32" xfId="20" applyNumberFormat="1" applyFont="1" applyFill="1" applyBorder="1" applyAlignment="1" applyProtection="1"/>
    <xf numFmtId="1" fontId="22" fillId="0" borderId="29" xfId="20" applyNumberFormat="1" applyFont="1" applyFill="1" applyBorder="1" applyAlignment="1" applyProtection="1">
      <alignment horizontal="center"/>
    </xf>
    <xf numFmtId="2" fontId="22" fillId="0" borderId="15" xfId="19" applyNumberFormat="1" applyFont="1" applyFill="1" applyBorder="1" applyAlignment="1" applyProtection="1">
      <alignment horizontal="center"/>
    </xf>
    <xf numFmtId="49" fontId="54" fillId="23" borderId="30" xfId="35" applyNumberFormat="1" applyFont="1" applyFill="1" applyBorder="1" applyAlignment="1" applyProtection="1"/>
    <xf numFmtId="49" fontId="54" fillId="23" borderId="13" xfId="35" applyNumberFormat="1" applyFont="1" applyFill="1" applyBorder="1" applyAlignment="1" applyProtection="1"/>
    <xf numFmtId="49" fontId="22" fillId="0" borderId="19" xfId="0" applyNumberFormat="1" applyFont="1" applyBorder="1"/>
    <xf numFmtId="164" fontId="22" fillId="0" borderId="17" xfId="0" applyNumberFormat="1" applyFont="1" applyBorder="1" applyAlignment="1">
      <alignment horizontal="left" vertical="top" wrapText="1"/>
    </xf>
    <xf numFmtId="1" fontId="22" fillId="0" borderId="19" xfId="20" applyNumberFormat="1" applyFont="1" applyFill="1" applyBorder="1" applyAlignment="1" applyProtection="1">
      <alignment horizontal="center"/>
    </xf>
    <xf numFmtId="1" fontId="21" fillId="0" borderId="26" xfId="0" applyNumberFormat="1" applyFont="1" applyBorder="1" applyAlignment="1">
      <alignment horizontal="left"/>
    </xf>
    <xf numFmtId="49" fontId="21" fillId="0" borderId="21" xfId="20" applyNumberFormat="1" applyFont="1" applyFill="1" applyBorder="1" applyAlignment="1" applyProtection="1"/>
    <xf numFmtId="1" fontId="22" fillId="0" borderId="24" xfId="20" applyNumberFormat="1" applyFont="1" applyFill="1" applyBorder="1" applyAlignment="1" applyProtection="1">
      <alignment horizontal="center"/>
    </xf>
    <xf numFmtId="49" fontId="41" fillId="18" borderId="30" xfId="0" applyNumberFormat="1" applyFont="1" applyFill="1" applyBorder="1" applyAlignment="1"/>
    <xf numFmtId="49" fontId="41" fillId="18" borderId="20" xfId="0" applyNumberFormat="1" applyFont="1" applyFill="1" applyBorder="1" applyAlignment="1"/>
    <xf numFmtId="49" fontId="22" fillId="0" borderId="27" xfId="0" applyNumberFormat="1" applyFont="1" applyBorder="1" applyAlignment="1">
      <alignment horizontal="left"/>
    </xf>
    <xf numFmtId="0" fontId="22" fillId="0" borderId="19" xfId="0" applyFont="1" applyBorder="1"/>
    <xf numFmtId="0" fontId="21" fillId="0" borderId="21" xfId="0" applyNumberFormat="1" applyFont="1" applyBorder="1"/>
    <xf numFmtId="1" fontId="21" fillId="0" borderId="21" xfId="0" applyNumberFormat="1" applyFont="1" applyBorder="1" applyAlignment="1">
      <alignment horizontal="center"/>
    </xf>
    <xf numFmtId="0" fontId="54" fillId="34" borderId="30" xfId="0" applyFont="1" applyFill="1" applyBorder="1" applyAlignment="1">
      <alignment vertical="top"/>
    </xf>
    <xf numFmtId="0" fontId="54" fillId="34" borderId="20" xfId="0" applyFont="1" applyFill="1" applyBorder="1" applyAlignment="1">
      <alignment vertical="top"/>
    </xf>
    <xf numFmtId="0" fontId="21" fillId="0" borderId="19" xfId="0" applyNumberFormat="1" applyFont="1" applyBorder="1"/>
    <xf numFmtId="1" fontId="21" fillId="0" borderId="19" xfId="0" applyNumberFormat="1" applyFont="1" applyBorder="1" applyAlignment="1">
      <alignment horizontal="center"/>
    </xf>
    <xf numFmtId="0" fontId="35" fillId="0" borderId="26" xfId="0" applyFont="1" applyBorder="1" applyAlignment="1">
      <alignment horizontal="left"/>
    </xf>
    <xf numFmtId="2" fontId="22" fillId="0" borderId="21" xfId="19" applyFont="1" applyFill="1" applyBorder="1" applyAlignment="1" applyProtection="1"/>
    <xf numFmtId="1" fontId="21" fillId="19" borderId="25" xfId="0" applyNumberFormat="1" applyFont="1" applyFill="1" applyBorder="1" applyAlignment="1">
      <alignment horizontal="left"/>
    </xf>
    <xf numFmtId="49" fontId="22" fillId="0" borderId="21" xfId="0" applyNumberFormat="1" applyFont="1" applyBorder="1"/>
    <xf numFmtId="1" fontId="2" fillId="11" borderId="25" xfId="22" applyNumberFormat="1" applyBorder="1" applyAlignment="1">
      <alignment horizontal="left"/>
    </xf>
    <xf numFmtId="49" fontId="25" fillId="0" borderId="21" xfId="0" applyNumberFormat="1" applyFont="1" applyBorder="1"/>
    <xf numFmtId="164" fontId="22" fillId="0" borderId="16" xfId="0" applyNumberFormat="1" applyFont="1" applyBorder="1" applyAlignment="1">
      <alignment horizontal="center" vertical="top" wrapText="1"/>
    </xf>
    <xf numFmtId="49" fontId="10" fillId="32" borderId="25" xfId="35" applyNumberFormat="1" applyFill="1" applyBorder="1" applyAlignment="1">
      <alignment horizontal="right"/>
    </xf>
    <xf numFmtId="2" fontId="54" fillId="32" borderId="30" xfId="35" applyNumberFormat="1" applyFont="1" applyFill="1" applyBorder="1" applyAlignment="1" applyProtection="1"/>
    <xf numFmtId="2" fontId="54" fillId="32" borderId="20" xfId="35" applyNumberFormat="1" applyFont="1" applyFill="1" applyBorder="1" applyAlignment="1" applyProtection="1"/>
    <xf numFmtId="49" fontId="54" fillId="11" borderId="30" xfId="22" applyNumberFormat="1" applyFont="1" applyBorder="1" applyAlignment="1"/>
    <xf numFmtId="49" fontId="54" fillId="11" borderId="20" xfId="22" applyNumberFormat="1" applyFont="1" applyBorder="1" applyAlignment="1"/>
    <xf numFmtId="164" fontId="22" fillId="0" borderId="17" xfId="0" applyNumberFormat="1" applyFont="1" applyBorder="1" applyAlignment="1">
      <alignment horizontal="center" vertical="top" wrapText="1"/>
    </xf>
    <xf numFmtId="49" fontId="22" fillId="0" borderId="26" xfId="0" applyNumberFormat="1" applyFont="1" applyBorder="1" applyAlignment="1">
      <alignment horizontal="left"/>
    </xf>
    <xf numFmtId="2" fontId="22" fillId="0" borderId="21" xfId="20" applyNumberFormat="1" applyFont="1" applyFill="1" applyBorder="1" applyAlignment="1" applyProtection="1"/>
    <xf numFmtId="49" fontId="10" fillId="22" borderId="25" xfId="35" applyNumberFormat="1" applyFill="1" applyBorder="1" applyAlignment="1">
      <alignment horizontal="right"/>
    </xf>
    <xf numFmtId="2" fontId="54" fillId="22" borderId="30" xfId="35" applyNumberFormat="1" applyFont="1" applyFill="1" applyBorder="1" applyAlignment="1" applyProtection="1"/>
    <xf numFmtId="2" fontId="54" fillId="22" borderId="20" xfId="35" applyNumberFormat="1" applyFont="1" applyFill="1" applyBorder="1" applyAlignment="1" applyProtection="1"/>
    <xf numFmtId="49" fontId="22" fillId="0" borderId="27" xfId="20" applyNumberFormat="1" applyFont="1" applyFill="1" applyBorder="1" applyAlignment="1" applyProtection="1">
      <alignment horizontal="left"/>
    </xf>
    <xf numFmtId="2" fontId="22" fillId="0" borderId="19" xfId="20" applyNumberFormat="1" applyFont="1" applyFill="1" applyBorder="1" applyAlignment="1" applyProtection="1"/>
    <xf numFmtId="2" fontId="21" fillId="0" borderId="21" xfId="20" applyNumberFormat="1" applyFont="1" applyFill="1" applyBorder="1" applyAlignment="1" applyProtection="1"/>
    <xf numFmtId="1" fontId="21" fillId="0" borderId="16" xfId="20" applyNumberFormat="1" applyFont="1" applyFill="1" applyBorder="1" applyAlignment="1" applyProtection="1">
      <alignment horizontal="center"/>
    </xf>
    <xf numFmtId="1" fontId="19" fillId="21" borderId="25" xfId="0" applyNumberFormat="1" applyFont="1" applyFill="1" applyBorder="1" applyAlignment="1">
      <alignment horizontal="right"/>
    </xf>
    <xf numFmtId="49" fontId="54" fillId="21" borderId="30" xfId="20" applyNumberFormat="1" applyFont="1" applyFill="1" applyBorder="1" applyAlignment="1" applyProtection="1"/>
    <xf numFmtId="49" fontId="54" fillId="21" borderId="20" xfId="20" applyNumberFormat="1" applyFont="1" applyFill="1" applyBorder="1" applyAlignment="1" applyProtection="1"/>
    <xf numFmtId="2" fontId="54" fillId="23" borderId="22" xfId="35" applyNumberFormat="1" applyFont="1" applyFill="1" applyBorder="1" applyAlignment="1" applyProtection="1"/>
    <xf numFmtId="49" fontId="54" fillId="19" borderId="30" xfId="0" applyNumberFormat="1" applyFont="1" applyFill="1" applyBorder="1" applyAlignment="1"/>
    <xf numFmtId="49" fontId="54" fillId="19" borderId="20" xfId="0" applyNumberFormat="1" applyFont="1" applyFill="1" applyBorder="1" applyAlignment="1"/>
    <xf numFmtId="0" fontId="0" fillId="0" borderId="0" xfId="0" applyFont="1" applyAlignment="1">
      <alignment horizontal="center"/>
    </xf>
    <xf numFmtId="2" fontId="0" fillId="0" borderId="0" xfId="20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49" fontId="34" fillId="19" borderId="30" xfId="0" applyNumberFormat="1" applyFont="1" applyFill="1" applyBorder="1" applyAlignment="1"/>
    <xf numFmtId="0" fontId="23" fillId="18" borderId="30" xfId="0" applyFont="1" applyFill="1" applyBorder="1" applyAlignment="1"/>
    <xf numFmtId="0" fontId="68" fillId="33" borderId="25" xfId="19" applyNumberFormat="1" applyFont="1" applyFill="1" applyBorder="1" applyAlignment="1" applyProtection="1"/>
    <xf numFmtId="0" fontId="68" fillId="33" borderId="30" xfId="19" applyNumberFormat="1" applyFont="1" applyFill="1" applyBorder="1" applyAlignment="1" applyProtection="1"/>
    <xf numFmtId="0" fontId="34" fillId="25" borderId="30" xfId="0" applyFont="1" applyFill="1" applyBorder="1" applyAlignment="1"/>
    <xf numFmtId="0" fontId="23" fillId="25" borderId="30" xfId="0" applyFont="1" applyFill="1" applyBorder="1" applyAlignment="1"/>
    <xf numFmtId="2" fontId="23" fillId="25" borderId="30" xfId="19" applyNumberFormat="1" applyFont="1" applyFill="1" applyBorder="1" applyAlignment="1" applyProtection="1"/>
    <xf numFmtId="0" fontId="23" fillId="25" borderId="22" xfId="0" applyFont="1" applyFill="1" applyBorder="1" applyAlignment="1"/>
    <xf numFmtId="1" fontId="22" fillId="24" borderId="25" xfId="0" applyNumberFormat="1" applyFont="1" applyFill="1" applyBorder="1" applyAlignment="1">
      <alignment horizontal="left"/>
    </xf>
    <xf numFmtId="49" fontId="63" fillId="24" borderId="30" xfId="20" applyNumberFormat="1" applyFont="1" applyFill="1" applyBorder="1" applyAlignment="1" applyProtection="1"/>
    <xf numFmtId="1" fontId="22" fillId="24" borderId="30" xfId="20" applyNumberFormat="1" applyFont="1" applyFill="1" applyBorder="1" applyAlignment="1" applyProtection="1">
      <alignment horizontal="center"/>
    </xf>
    <xf numFmtId="2" fontId="22" fillId="24" borderId="20" xfId="0" applyNumberFormat="1" applyFont="1" applyFill="1" applyBorder="1" applyAlignment="1">
      <alignment horizontal="center"/>
    </xf>
    <xf numFmtId="1" fontId="21" fillId="0" borderId="27" xfId="0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49" fontId="59" fillId="0" borderId="22" xfId="0" applyNumberFormat="1" applyFont="1" applyBorder="1" applyAlignment="1">
      <alignment horizontal="center"/>
    </xf>
    <xf numFmtId="49" fontId="58" fillId="23" borderId="20" xfId="35" applyNumberFormat="1" applyFont="1" applyFill="1" applyBorder="1" applyAlignment="1" applyProtection="1">
      <alignment horizontal="left"/>
    </xf>
    <xf numFmtId="49" fontId="58" fillId="23" borderId="13" xfId="35" applyNumberFormat="1" applyFont="1" applyFill="1" applyBorder="1" applyAlignment="1" applyProtection="1">
      <alignment horizontal="left"/>
    </xf>
    <xf numFmtId="2" fontId="37" fillId="0" borderId="0" xfId="19" applyNumberFormat="1" applyFont="1" applyFill="1" applyBorder="1" applyAlignment="1" applyProtection="1"/>
    <xf numFmtId="2" fontId="23" fillId="25" borderId="0" xfId="19" applyNumberFormat="1" applyFont="1" applyFill="1" applyBorder="1" applyAlignment="1" applyProtection="1">
      <alignment horizontal="lef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normal_Копия 7 start packDermalogica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9315450</xdr:colOff>
      <xdr:row>0</xdr:row>
      <xdr:rowOff>123825</xdr:rowOff>
    </xdr:from>
    <xdr:to>
      <xdr:col>5</xdr:col>
      <xdr:colOff>1819275</xdr:colOff>
      <xdr:row>1</xdr:row>
      <xdr:rowOff>19050</xdr:rowOff>
    </xdr:to>
    <xdr:pic>
      <xdr:nvPicPr>
        <xdr:cNvPr id="19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8000"/>
        </a:blip>
        <a:srcRect/>
        <a:stretch>
          <a:fillRect/>
        </a:stretch>
      </xdr:blipFill>
      <xdr:spPr bwMode="auto">
        <a:xfrm>
          <a:off x="11068050" y="123825"/>
          <a:ext cx="62007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1933575</xdr:colOff>
      <xdr:row>16</xdr:row>
      <xdr:rowOff>142875</xdr:rowOff>
    </xdr:from>
    <xdr:to>
      <xdr:col>2</xdr:col>
      <xdr:colOff>8067675</xdr:colOff>
      <xdr:row>32</xdr:row>
      <xdr:rowOff>142874</xdr:rowOff>
    </xdr:to>
    <xdr:pic>
      <xdr:nvPicPr>
        <xdr:cNvPr id="7179" name="Picture 3" descr="F:\Marketing\MEDIA LIBRARY\2011 Consumer Marketing\Digital_ArtWork\2_Product Images\Clear Start\Clear Start Products\CS Main Grou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368" t="13065" r="10098" b="9882"/>
        <a:stretch>
          <a:fillRect/>
        </a:stretch>
      </xdr:blipFill>
      <xdr:spPr bwMode="auto">
        <a:xfrm>
          <a:off x="3086100" y="4838700"/>
          <a:ext cx="6134100" cy="370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81642</xdr:colOff>
      <xdr:row>0</xdr:row>
      <xdr:rowOff>68036</xdr:rowOff>
    </xdr:from>
    <xdr:to>
      <xdr:col>2</xdr:col>
      <xdr:colOff>1292679</xdr:colOff>
      <xdr:row>0</xdr:row>
      <xdr:rowOff>1378132</xdr:rowOff>
    </xdr:to>
    <xdr:pic>
      <xdr:nvPicPr>
        <xdr:cNvPr id="3" name="Рисунок 2" descr="Clear_Start_Logo_Horizont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42" y="68036"/>
          <a:ext cx="2367644" cy="1310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6429375</xdr:colOff>
      <xdr:row>0</xdr:row>
      <xdr:rowOff>142875</xdr:rowOff>
    </xdr:from>
    <xdr:to>
      <xdr:col>4</xdr:col>
      <xdr:colOff>1533525</xdr:colOff>
      <xdr:row>0</xdr:row>
      <xdr:rowOff>800100</xdr:rowOff>
    </xdr:to>
    <xdr:pic>
      <xdr:nvPicPr>
        <xdr:cNvPr id="27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8000"/>
        </a:blip>
        <a:srcRect/>
        <a:stretch>
          <a:fillRect/>
        </a:stretch>
      </xdr:blipFill>
      <xdr:spPr bwMode="auto">
        <a:xfrm>
          <a:off x="7581900" y="142875"/>
          <a:ext cx="47339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showOutlineSymbols="0" view="pageBreakPreview" topLeftCell="B25" zoomScale="55" zoomScaleSheetLayoutView="55" workbookViewId="0">
      <selection activeCell="C49" sqref="C49"/>
    </sheetView>
  </sheetViews>
  <sheetFormatPr defaultRowHeight="18" x14ac:dyDescent="0.25"/>
  <cols>
    <col min="1" max="1" width="34.28515625" hidden="1" customWidth="1"/>
    <col min="2" max="2" width="26.28515625" style="1" customWidth="1"/>
    <col min="3" max="3" width="150.140625" style="2" customWidth="1"/>
    <col min="4" max="4" width="29.28515625" style="3" customWidth="1"/>
    <col min="5" max="5" width="20.5703125" style="17" customWidth="1"/>
    <col min="6" max="6" width="22.28515625" style="52" customWidth="1"/>
    <col min="7" max="7" width="11.85546875" style="243" hidden="1" customWidth="1"/>
    <col min="8" max="9" width="9.140625" hidden="1" customWidth="1"/>
    <col min="10" max="10" width="9.140625" customWidth="1"/>
  </cols>
  <sheetData>
    <row r="1" spans="2:8" ht="73.5" customHeight="1" x14ac:dyDescent="0.2">
      <c r="B1" s="259"/>
      <c r="C1" s="259"/>
      <c r="D1" s="259"/>
      <c r="E1" s="259"/>
      <c r="F1" s="259"/>
    </row>
    <row r="2" spans="2:8" ht="49.5" customHeight="1" x14ac:dyDescent="0.5">
      <c r="B2" s="260" t="s">
        <v>102</v>
      </c>
      <c r="C2" s="260"/>
      <c r="D2" s="260"/>
      <c r="E2" s="260"/>
      <c r="F2" s="260"/>
    </row>
    <row r="3" spans="2:8" ht="33" customHeight="1" x14ac:dyDescent="0.25">
      <c r="B3" s="70"/>
      <c r="C3" s="98" t="s">
        <v>0</v>
      </c>
      <c r="D3" s="71"/>
      <c r="E3" s="71"/>
      <c r="F3" s="71"/>
    </row>
    <row r="4" spans="2:8" ht="29.85" customHeight="1" x14ac:dyDescent="0.35">
      <c r="B4" s="4"/>
      <c r="C4" s="5"/>
      <c r="D4" s="60" t="s">
        <v>1</v>
      </c>
      <c r="E4" s="127" t="s">
        <v>103</v>
      </c>
      <c r="F4" s="126" t="s">
        <v>100</v>
      </c>
      <c r="G4" s="244"/>
      <c r="H4" s="6"/>
    </row>
    <row r="5" spans="2:8" ht="23.25" x14ac:dyDescent="0.35">
      <c r="B5" s="7"/>
      <c r="C5" s="1"/>
      <c r="D5" s="61"/>
      <c r="E5" s="127" t="s">
        <v>66</v>
      </c>
      <c r="F5" s="126" t="s">
        <v>101</v>
      </c>
      <c r="G5" s="244"/>
      <c r="H5" s="6"/>
    </row>
    <row r="6" spans="2:8" ht="23.25" customHeight="1" x14ac:dyDescent="0.4">
      <c r="B6" s="133"/>
      <c r="C6" s="261" t="s">
        <v>2</v>
      </c>
      <c r="D6" s="262"/>
      <c r="E6" s="262"/>
      <c r="F6" s="262"/>
      <c r="G6" s="244"/>
      <c r="H6" s="6"/>
    </row>
    <row r="7" spans="2:8" ht="23.25" x14ac:dyDescent="0.35">
      <c r="B7" s="134">
        <v>110919</v>
      </c>
      <c r="C7" s="74" t="s">
        <v>236</v>
      </c>
      <c r="D7" s="67" t="s">
        <v>235</v>
      </c>
      <c r="E7" s="65">
        <f>G7*H7</f>
        <v>103.5</v>
      </c>
      <c r="F7" s="64">
        <f t="shared" ref="F7" si="0">E7*1.66</f>
        <v>171.81</v>
      </c>
      <c r="G7" s="244">
        <v>103.5</v>
      </c>
      <c r="H7" s="6">
        <v>1</v>
      </c>
    </row>
    <row r="8" spans="2:8" ht="23.25" x14ac:dyDescent="0.35">
      <c r="B8" s="134">
        <v>101602</v>
      </c>
      <c r="C8" s="155" t="s">
        <v>3</v>
      </c>
      <c r="D8" s="132" t="s">
        <v>4</v>
      </c>
      <c r="E8" s="65">
        <f>G8*H8</f>
        <v>32.5</v>
      </c>
      <c r="F8" s="8">
        <f>E8*1.66</f>
        <v>53.949999999999996</v>
      </c>
      <c r="G8" s="244">
        <v>32.5</v>
      </c>
      <c r="H8" s="6">
        <v>1</v>
      </c>
    </row>
    <row r="9" spans="2:8" ht="23.25" x14ac:dyDescent="0.35">
      <c r="B9" s="135">
        <v>110621</v>
      </c>
      <c r="C9" s="156" t="s">
        <v>5</v>
      </c>
      <c r="D9" s="153" t="s">
        <v>6</v>
      </c>
      <c r="E9" s="65">
        <f t="shared" ref="E9:E73" si="1">G9*H9</f>
        <v>27.09</v>
      </c>
      <c r="F9" s="8">
        <f t="shared" ref="F9:F58" si="2">E9*1.66</f>
        <v>44.9694</v>
      </c>
      <c r="G9" s="244">
        <v>27.09</v>
      </c>
      <c r="H9" s="6">
        <v>1</v>
      </c>
    </row>
    <row r="10" spans="2:8" ht="23.25" x14ac:dyDescent="0.35">
      <c r="B10" s="134">
        <v>101104</v>
      </c>
      <c r="C10" s="156" t="s">
        <v>137</v>
      </c>
      <c r="D10" s="153" t="s">
        <v>6</v>
      </c>
      <c r="E10" s="65">
        <f t="shared" si="1"/>
        <v>27.09</v>
      </c>
      <c r="F10" s="8">
        <f t="shared" si="2"/>
        <v>44.9694</v>
      </c>
      <c r="G10" s="244">
        <v>27.09</v>
      </c>
      <c r="H10" s="6">
        <v>1</v>
      </c>
    </row>
    <row r="11" spans="2:8" ht="23.25" x14ac:dyDescent="0.35">
      <c r="B11" s="137">
        <v>101304</v>
      </c>
      <c r="C11" s="184" t="s">
        <v>138</v>
      </c>
      <c r="D11" s="69" t="s">
        <v>6</v>
      </c>
      <c r="E11" s="65">
        <f t="shared" si="1"/>
        <v>27.09</v>
      </c>
      <c r="F11" s="58">
        <f t="shared" si="2"/>
        <v>44.9694</v>
      </c>
      <c r="G11" s="244">
        <v>27.09</v>
      </c>
      <c r="H11" s="6">
        <v>1</v>
      </c>
    </row>
    <row r="12" spans="2:8" ht="26.25" x14ac:dyDescent="0.4">
      <c r="B12" s="136"/>
      <c r="C12" s="191" t="s">
        <v>7</v>
      </c>
      <c r="D12" s="191"/>
      <c r="E12" s="191"/>
      <c r="F12" s="192"/>
      <c r="H12" s="6">
        <v>1</v>
      </c>
    </row>
    <row r="13" spans="2:8" ht="23.25" x14ac:dyDescent="0.35">
      <c r="B13" s="193">
        <v>110616</v>
      </c>
      <c r="C13" s="194" t="s">
        <v>139</v>
      </c>
      <c r="D13" s="195" t="s">
        <v>6</v>
      </c>
      <c r="E13" s="65">
        <f t="shared" si="1"/>
        <v>26.79</v>
      </c>
      <c r="F13" s="196">
        <f t="shared" si="2"/>
        <v>44.471399999999996</v>
      </c>
      <c r="G13" s="243">
        <v>26.79</v>
      </c>
      <c r="H13" s="6">
        <v>1</v>
      </c>
    </row>
    <row r="14" spans="2:8" ht="26.25" x14ac:dyDescent="0.4">
      <c r="B14" s="136"/>
      <c r="C14" s="191" t="s">
        <v>72</v>
      </c>
      <c r="D14" s="191"/>
      <c r="E14" s="191"/>
      <c r="F14" s="192"/>
      <c r="H14" s="6">
        <v>1</v>
      </c>
    </row>
    <row r="15" spans="2:8" ht="23.25" x14ac:dyDescent="0.35">
      <c r="B15" s="135">
        <v>110644</v>
      </c>
      <c r="C15" s="156" t="s">
        <v>140</v>
      </c>
      <c r="D15" s="63" t="s">
        <v>9</v>
      </c>
      <c r="E15" s="65">
        <f t="shared" si="1"/>
        <v>32.5</v>
      </c>
      <c r="F15" s="64">
        <f t="shared" si="2"/>
        <v>53.949999999999996</v>
      </c>
      <c r="G15" s="243">
        <v>32.5</v>
      </c>
      <c r="H15" s="6">
        <v>1</v>
      </c>
    </row>
    <row r="16" spans="2:8" ht="23.25" x14ac:dyDescent="0.35">
      <c r="B16" s="134">
        <v>110628</v>
      </c>
      <c r="C16" s="156" t="s">
        <v>113</v>
      </c>
      <c r="D16" s="63" t="s">
        <v>9</v>
      </c>
      <c r="E16" s="65">
        <f t="shared" si="1"/>
        <v>26.79</v>
      </c>
      <c r="F16" s="64">
        <f t="shared" si="2"/>
        <v>44.471399999999996</v>
      </c>
      <c r="G16" s="243">
        <v>26.79</v>
      </c>
      <c r="H16" s="6">
        <v>1</v>
      </c>
    </row>
    <row r="17" spans="2:8" ht="23.25" x14ac:dyDescent="0.35">
      <c r="B17" s="134">
        <v>111595</v>
      </c>
      <c r="C17" s="155" t="s">
        <v>10</v>
      </c>
      <c r="D17" s="59" t="s">
        <v>11</v>
      </c>
      <c r="E17" s="65">
        <f t="shared" si="1"/>
        <v>71</v>
      </c>
      <c r="F17" s="64">
        <f t="shared" si="2"/>
        <v>117.86</v>
      </c>
      <c r="G17" s="243">
        <v>71</v>
      </c>
      <c r="H17" s="6">
        <v>1</v>
      </c>
    </row>
    <row r="18" spans="2:8" ht="23.25" customHeight="1" x14ac:dyDescent="0.35">
      <c r="B18" s="134">
        <v>110700</v>
      </c>
      <c r="C18" s="75" t="s">
        <v>141</v>
      </c>
      <c r="D18" s="63" t="s">
        <v>107</v>
      </c>
      <c r="E18" s="65">
        <f t="shared" si="1"/>
        <v>43.27</v>
      </c>
      <c r="F18" s="64">
        <f t="shared" si="2"/>
        <v>71.828199999999995</v>
      </c>
      <c r="G18" s="243">
        <v>43.27</v>
      </c>
      <c r="H18" s="6">
        <v>1</v>
      </c>
    </row>
    <row r="19" spans="2:8" ht="24.75" customHeight="1" x14ac:dyDescent="0.4">
      <c r="B19" s="136"/>
      <c r="C19" s="152" t="s">
        <v>12</v>
      </c>
      <c r="D19" s="198"/>
      <c r="E19" s="198"/>
      <c r="F19" s="198"/>
      <c r="H19" s="6">
        <v>1</v>
      </c>
    </row>
    <row r="20" spans="2:8" ht="23.25" x14ac:dyDescent="0.35">
      <c r="B20" s="134">
        <v>111597</v>
      </c>
      <c r="C20" s="156" t="s">
        <v>142</v>
      </c>
      <c r="D20" s="157" t="s">
        <v>13</v>
      </c>
      <c r="E20" s="65">
        <f t="shared" si="1"/>
        <v>34</v>
      </c>
      <c r="F20" s="62">
        <f t="shared" si="2"/>
        <v>56.44</v>
      </c>
      <c r="G20" s="243">
        <v>34</v>
      </c>
      <c r="H20" s="6">
        <v>1</v>
      </c>
    </row>
    <row r="21" spans="2:8" ht="23.25" x14ac:dyDescent="0.35">
      <c r="B21" s="134">
        <v>110630</v>
      </c>
      <c r="C21" s="156" t="s">
        <v>143</v>
      </c>
      <c r="D21" s="69" t="s">
        <v>13</v>
      </c>
      <c r="E21" s="65">
        <f t="shared" si="1"/>
        <v>34</v>
      </c>
      <c r="F21" s="8">
        <f t="shared" si="2"/>
        <v>56.44</v>
      </c>
      <c r="G21" s="243">
        <v>34</v>
      </c>
      <c r="H21" s="6">
        <v>1</v>
      </c>
    </row>
    <row r="22" spans="2:8" ht="23.25" x14ac:dyDescent="0.35">
      <c r="B22" s="137">
        <v>110624</v>
      </c>
      <c r="C22" s="156" t="s">
        <v>144</v>
      </c>
      <c r="D22" s="159" t="s">
        <v>13</v>
      </c>
      <c r="E22" s="65">
        <f t="shared" si="1"/>
        <v>35.5</v>
      </c>
      <c r="F22" s="58">
        <f t="shared" si="2"/>
        <v>58.93</v>
      </c>
      <c r="G22" s="243">
        <v>35.5</v>
      </c>
      <c r="H22" s="6">
        <v>1</v>
      </c>
    </row>
    <row r="23" spans="2:8" ht="23.25" x14ac:dyDescent="0.35">
      <c r="B23" s="137">
        <v>110634</v>
      </c>
      <c r="C23" s="184" t="s">
        <v>134</v>
      </c>
      <c r="D23" s="185" t="s">
        <v>13</v>
      </c>
      <c r="E23" s="65">
        <f t="shared" si="1"/>
        <v>46.5</v>
      </c>
      <c r="F23" s="186">
        <f>E23*1.66</f>
        <v>77.19</v>
      </c>
      <c r="G23" s="243">
        <v>46.5</v>
      </c>
      <c r="H23" s="6">
        <v>1</v>
      </c>
    </row>
    <row r="24" spans="2:8" ht="26.25" x14ac:dyDescent="0.4">
      <c r="B24" s="254"/>
      <c r="C24" s="255" t="s">
        <v>262</v>
      </c>
      <c r="D24" s="256"/>
      <c r="E24" s="256"/>
      <c r="F24" s="257"/>
      <c r="H24" s="6">
        <v>1</v>
      </c>
    </row>
    <row r="25" spans="2:8" ht="23.25" x14ac:dyDescent="0.35">
      <c r="B25" s="190">
        <v>111129</v>
      </c>
      <c r="C25" s="187" t="s">
        <v>263</v>
      </c>
      <c r="D25" s="188" t="s">
        <v>13</v>
      </c>
      <c r="E25" s="65">
        <f t="shared" si="1"/>
        <v>37.700000000000003</v>
      </c>
      <c r="F25" s="189">
        <f t="shared" ref="F25:F27" si="3">E25*1.66</f>
        <v>62.582000000000001</v>
      </c>
      <c r="G25" s="243">
        <v>37.700000000000003</v>
      </c>
      <c r="H25" s="6">
        <v>1</v>
      </c>
    </row>
    <row r="26" spans="2:8" ht="23.25" x14ac:dyDescent="0.35">
      <c r="B26" s="183">
        <v>111130</v>
      </c>
      <c r="C26" s="156" t="s">
        <v>264</v>
      </c>
      <c r="D26" s="63" t="s">
        <v>13</v>
      </c>
      <c r="E26" s="65">
        <f t="shared" si="1"/>
        <v>37.700000000000003</v>
      </c>
      <c r="F26" s="64">
        <f t="shared" si="3"/>
        <v>62.582000000000001</v>
      </c>
      <c r="G26" s="243">
        <v>37.700000000000003</v>
      </c>
      <c r="H26" s="6">
        <v>1</v>
      </c>
    </row>
    <row r="27" spans="2:8" ht="23.25" x14ac:dyDescent="0.35">
      <c r="B27" s="183">
        <v>111131</v>
      </c>
      <c r="C27" s="156" t="s">
        <v>265</v>
      </c>
      <c r="D27" s="63" t="s">
        <v>13</v>
      </c>
      <c r="E27" s="65">
        <f t="shared" si="1"/>
        <v>37.700000000000003</v>
      </c>
      <c r="F27" s="64">
        <f t="shared" si="3"/>
        <v>62.582000000000001</v>
      </c>
      <c r="G27" s="243">
        <v>37.700000000000003</v>
      </c>
      <c r="H27" s="6">
        <v>1</v>
      </c>
    </row>
    <row r="28" spans="2:8" ht="25.5" customHeight="1" x14ac:dyDescent="0.4">
      <c r="B28" s="139"/>
      <c r="C28" s="197" t="s">
        <v>16</v>
      </c>
      <c r="D28" s="197"/>
      <c r="E28" s="197"/>
      <c r="F28" s="152"/>
      <c r="H28" s="6">
        <v>1</v>
      </c>
    </row>
    <row r="29" spans="2:8" ht="23.25" x14ac:dyDescent="0.35">
      <c r="B29" s="135">
        <v>110105</v>
      </c>
      <c r="C29" s="187" t="s">
        <v>145</v>
      </c>
      <c r="D29" s="157" t="s">
        <v>9</v>
      </c>
      <c r="E29" s="65">
        <f t="shared" si="1"/>
        <v>36</v>
      </c>
      <c r="F29" s="62">
        <f t="shared" si="2"/>
        <v>59.76</v>
      </c>
      <c r="G29" s="243">
        <v>36</v>
      </c>
      <c r="H29" s="6">
        <v>1</v>
      </c>
    </row>
    <row r="30" spans="2:8" ht="23.25" x14ac:dyDescent="0.35">
      <c r="B30" s="137">
        <v>110106</v>
      </c>
      <c r="C30" s="184" t="s">
        <v>146</v>
      </c>
      <c r="D30" s="69" t="s">
        <v>9</v>
      </c>
      <c r="E30" s="65">
        <f t="shared" si="1"/>
        <v>36</v>
      </c>
      <c r="F30" s="58">
        <f t="shared" si="2"/>
        <v>59.76</v>
      </c>
      <c r="G30" s="243">
        <v>36</v>
      </c>
      <c r="H30" s="6">
        <v>1</v>
      </c>
    </row>
    <row r="31" spans="2:8" ht="24" customHeight="1" x14ac:dyDescent="0.4">
      <c r="B31" s="140"/>
      <c r="C31" s="197" t="s">
        <v>17</v>
      </c>
      <c r="D31" s="197"/>
      <c r="E31" s="197"/>
      <c r="F31" s="152"/>
      <c r="H31" s="6">
        <v>1</v>
      </c>
    </row>
    <row r="32" spans="2:8" ht="23.25" x14ac:dyDescent="0.35">
      <c r="B32" s="135">
        <v>110711</v>
      </c>
      <c r="C32" s="187" t="s">
        <v>147</v>
      </c>
      <c r="D32" s="188" t="s">
        <v>14</v>
      </c>
      <c r="E32" s="65">
        <f t="shared" si="1"/>
        <v>46.52</v>
      </c>
      <c r="F32" s="62">
        <f t="shared" si="2"/>
        <v>77.223200000000006</v>
      </c>
      <c r="G32" s="243">
        <v>46.52</v>
      </c>
      <c r="H32" s="6">
        <v>1</v>
      </c>
    </row>
    <row r="33" spans="2:19" ht="23.85" customHeight="1" x14ac:dyDescent="0.35">
      <c r="B33" s="134">
        <v>110704</v>
      </c>
      <c r="C33" s="156" t="s">
        <v>148</v>
      </c>
      <c r="D33" s="63" t="s">
        <v>14</v>
      </c>
      <c r="E33" s="65">
        <f t="shared" si="1"/>
        <v>47</v>
      </c>
      <c r="F33" s="8">
        <f t="shared" si="2"/>
        <v>78.02</v>
      </c>
      <c r="G33" s="243">
        <v>47</v>
      </c>
      <c r="H33" s="6">
        <v>1</v>
      </c>
    </row>
    <row r="34" spans="2:19" ht="23.25" customHeight="1" x14ac:dyDescent="0.35">
      <c r="B34" s="134">
        <v>110723</v>
      </c>
      <c r="C34" s="156" t="s">
        <v>149</v>
      </c>
      <c r="D34" s="63" t="s">
        <v>14</v>
      </c>
      <c r="E34" s="65">
        <f t="shared" si="1"/>
        <v>47</v>
      </c>
      <c r="F34" s="8">
        <f t="shared" si="2"/>
        <v>78.02</v>
      </c>
      <c r="G34" s="244">
        <v>47</v>
      </c>
      <c r="H34" s="6">
        <v>1</v>
      </c>
      <c r="I34" s="6"/>
      <c r="J34" s="6"/>
      <c r="K34" s="6"/>
      <c r="L34" s="6"/>
      <c r="M34" s="10"/>
      <c r="N34" s="6"/>
      <c r="O34" s="6"/>
      <c r="P34" s="6"/>
      <c r="Q34" s="6"/>
      <c r="R34" s="6"/>
      <c r="S34" s="6"/>
    </row>
    <row r="35" spans="2:19" ht="23.25" customHeight="1" x14ac:dyDescent="0.35">
      <c r="B35" s="141">
        <v>110710</v>
      </c>
      <c r="C35" s="156" t="s">
        <v>150</v>
      </c>
      <c r="D35" s="63" t="s">
        <v>14</v>
      </c>
      <c r="E35" s="65">
        <f t="shared" si="1"/>
        <v>55.63</v>
      </c>
      <c r="F35" s="8">
        <f t="shared" si="2"/>
        <v>92.345799999999997</v>
      </c>
      <c r="G35" s="244">
        <v>55.63</v>
      </c>
      <c r="H35" s="6">
        <v>1</v>
      </c>
      <c r="I35" s="6"/>
      <c r="J35" s="6"/>
      <c r="K35" s="6"/>
      <c r="L35" s="6"/>
      <c r="M35" s="9"/>
      <c r="N35" s="6"/>
      <c r="O35" s="6"/>
      <c r="P35" s="6"/>
      <c r="Q35" s="6"/>
      <c r="R35" s="6"/>
      <c r="S35" s="6"/>
    </row>
    <row r="36" spans="2:19" ht="22.5" customHeight="1" x14ac:dyDescent="0.4">
      <c r="B36" s="142"/>
      <c r="C36" s="152" t="s">
        <v>18</v>
      </c>
      <c r="D36" s="73"/>
      <c r="E36" s="73"/>
      <c r="F36" s="72"/>
      <c r="G36" s="244"/>
      <c r="H36" s="6">
        <v>1</v>
      </c>
      <c r="I36" s="6"/>
      <c r="J36" s="6"/>
      <c r="K36" s="6"/>
      <c r="L36" s="6"/>
      <c r="M36" s="9"/>
      <c r="N36" s="6"/>
      <c r="O36" s="6"/>
      <c r="P36" s="6"/>
      <c r="Q36" s="6"/>
      <c r="R36" s="6"/>
      <c r="S36" s="6"/>
    </row>
    <row r="37" spans="2:19" ht="30" customHeight="1" x14ac:dyDescent="0.35">
      <c r="B37" s="137">
        <v>106403</v>
      </c>
      <c r="C37" s="199" t="s">
        <v>19</v>
      </c>
      <c r="D37" s="200" t="s">
        <v>97</v>
      </c>
      <c r="E37" s="65">
        <f t="shared" si="1"/>
        <v>74.97</v>
      </c>
      <c r="F37" s="58">
        <f t="shared" si="2"/>
        <v>124.4502</v>
      </c>
      <c r="G37" s="244">
        <v>74.97</v>
      </c>
      <c r="H37" s="6">
        <v>1</v>
      </c>
      <c r="I37" s="6"/>
      <c r="J37" s="6"/>
      <c r="K37" s="6"/>
      <c r="L37" s="6"/>
      <c r="M37" s="9"/>
      <c r="N37" s="6"/>
      <c r="O37" s="6"/>
      <c r="P37" s="6"/>
      <c r="Q37" s="6"/>
      <c r="R37" s="6"/>
      <c r="S37" s="6"/>
    </row>
    <row r="38" spans="2:19" ht="26.25" x14ac:dyDescent="0.4">
      <c r="B38" s="142"/>
      <c r="C38" s="191" t="s">
        <v>20</v>
      </c>
      <c r="D38" s="191"/>
      <c r="E38" s="191"/>
      <c r="F38" s="192"/>
      <c r="G38" s="245"/>
      <c r="H38" s="6">
        <v>1</v>
      </c>
    </row>
    <row r="39" spans="2:19" ht="23.85" customHeight="1" x14ac:dyDescent="0.35">
      <c r="B39" s="135">
        <v>106152</v>
      </c>
      <c r="C39" s="187" t="s">
        <v>21</v>
      </c>
      <c r="D39" s="188" t="s">
        <v>22</v>
      </c>
      <c r="E39" s="65">
        <f t="shared" si="1"/>
        <v>25.32</v>
      </c>
      <c r="F39" s="62">
        <f t="shared" si="2"/>
        <v>42.031199999999998</v>
      </c>
      <c r="G39" s="245">
        <v>25.32</v>
      </c>
      <c r="H39" s="6">
        <v>1</v>
      </c>
    </row>
    <row r="40" spans="2:19" ht="23.25" x14ac:dyDescent="0.35">
      <c r="B40" s="134">
        <v>110662</v>
      </c>
      <c r="C40" s="156" t="s">
        <v>212</v>
      </c>
      <c r="D40" s="63" t="s">
        <v>23</v>
      </c>
      <c r="E40" s="65">
        <f t="shared" si="1"/>
        <v>38</v>
      </c>
      <c r="F40" s="8">
        <f t="shared" si="2"/>
        <v>63.08</v>
      </c>
      <c r="G40" s="245">
        <v>38</v>
      </c>
      <c r="H40" s="6">
        <v>1</v>
      </c>
    </row>
    <row r="41" spans="2:19" ht="23.25" x14ac:dyDescent="0.35">
      <c r="B41" s="137">
        <v>110709</v>
      </c>
      <c r="C41" s="184" t="s">
        <v>151</v>
      </c>
      <c r="D41" s="201" t="s">
        <v>23</v>
      </c>
      <c r="E41" s="65">
        <f t="shared" si="1"/>
        <v>40</v>
      </c>
      <c r="F41" s="58">
        <f t="shared" si="2"/>
        <v>66.399999999999991</v>
      </c>
      <c r="G41" s="245">
        <v>40</v>
      </c>
      <c r="H41" s="6">
        <v>1</v>
      </c>
    </row>
    <row r="42" spans="2:19" ht="22.5" customHeight="1" x14ac:dyDescent="0.4">
      <c r="B42" s="143"/>
      <c r="C42" s="205" t="s">
        <v>257</v>
      </c>
      <c r="D42" s="205"/>
      <c r="E42" s="205"/>
      <c r="F42" s="206"/>
      <c r="H42" s="6">
        <v>1</v>
      </c>
    </row>
    <row r="43" spans="2:19" ht="23.25" x14ac:dyDescent="0.35">
      <c r="B43" s="202">
        <v>101511</v>
      </c>
      <c r="C43" s="203" t="s">
        <v>82</v>
      </c>
      <c r="D43" s="204" t="s">
        <v>4</v>
      </c>
      <c r="E43" s="65">
        <f t="shared" si="1"/>
        <v>35</v>
      </c>
      <c r="F43" s="62">
        <f t="shared" si="2"/>
        <v>58.099999999999994</v>
      </c>
      <c r="G43" s="243">
        <v>35</v>
      </c>
      <c r="H43" s="6">
        <v>1</v>
      </c>
    </row>
    <row r="44" spans="2:19" ht="23.25" x14ac:dyDescent="0.35">
      <c r="B44" s="138">
        <v>102021</v>
      </c>
      <c r="C44" s="162" t="s">
        <v>83</v>
      </c>
      <c r="D44" s="159" t="s">
        <v>4</v>
      </c>
      <c r="E44" s="65">
        <f t="shared" si="1"/>
        <v>35</v>
      </c>
      <c r="F44" s="8">
        <f t="shared" si="2"/>
        <v>58.099999999999994</v>
      </c>
      <c r="G44" s="243">
        <v>35</v>
      </c>
      <c r="H44" s="6">
        <v>1</v>
      </c>
    </row>
    <row r="45" spans="2:19" ht="23.25" x14ac:dyDescent="0.35">
      <c r="B45" s="138">
        <v>102321</v>
      </c>
      <c r="C45" s="163" t="s">
        <v>81</v>
      </c>
      <c r="D45" s="159" t="s">
        <v>24</v>
      </c>
      <c r="E45" s="65">
        <f t="shared" si="1"/>
        <v>48.5</v>
      </c>
      <c r="F45" s="8">
        <f t="shared" si="2"/>
        <v>80.509999999999991</v>
      </c>
      <c r="G45" s="243">
        <v>48.5</v>
      </c>
      <c r="H45" s="6">
        <v>1</v>
      </c>
    </row>
    <row r="46" spans="2:19" ht="23.25" x14ac:dyDescent="0.35">
      <c r="B46" s="138">
        <v>105411</v>
      </c>
      <c r="C46" s="162" t="s">
        <v>84</v>
      </c>
      <c r="D46" s="159" t="s">
        <v>33</v>
      </c>
      <c r="E46" s="65">
        <f t="shared" si="1"/>
        <v>77</v>
      </c>
      <c r="F46" s="8">
        <f t="shared" si="2"/>
        <v>127.82</v>
      </c>
      <c r="G46" s="243">
        <v>77</v>
      </c>
      <c r="H46" s="6">
        <v>1</v>
      </c>
    </row>
    <row r="47" spans="2:19" ht="22.5" customHeight="1" x14ac:dyDescent="0.35">
      <c r="B47" s="138">
        <v>111006</v>
      </c>
      <c r="C47" s="162" t="s">
        <v>240</v>
      </c>
      <c r="D47" s="159" t="s">
        <v>13</v>
      </c>
      <c r="E47" s="65">
        <f t="shared" si="1"/>
        <v>62</v>
      </c>
      <c r="F47" s="8">
        <f t="shared" si="2"/>
        <v>102.92</v>
      </c>
      <c r="G47" s="243">
        <v>62</v>
      </c>
      <c r="H47" s="6">
        <v>1</v>
      </c>
    </row>
    <row r="48" spans="2:19" ht="24" customHeight="1" x14ac:dyDescent="0.35">
      <c r="B48" s="138">
        <v>110207</v>
      </c>
      <c r="C48" s="162" t="s">
        <v>105</v>
      </c>
      <c r="D48" s="159" t="s">
        <v>23</v>
      </c>
      <c r="E48" s="65">
        <f t="shared" si="1"/>
        <v>59</v>
      </c>
      <c r="F48" s="8">
        <f t="shared" si="2"/>
        <v>97.94</v>
      </c>
      <c r="G48" s="243">
        <v>59</v>
      </c>
      <c r="H48" s="6">
        <v>1</v>
      </c>
    </row>
    <row r="49" spans="2:8" ht="24" customHeight="1" x14ac:dyDescent="0.35">
      <c r="B49" s="138" t="s">
        <v>272</v>
      </c>
      <c r="C49" s="162" t="s">
        <v>268</v>
      </c>
      <c r="D49" s="159" t="s">
        <v>14</v>
      </c>
      <c r="E49" s="65">
        <f t="shared" si="1"/>
        <v>80.900000000000006</v>
      </c>
      <c r="F49" s="8">
        <f t="shared" si="2"/>
        <v>134.29400000000001</v>
      </c>
      <c r="G49" s="243">
        <v>80.900000000000006</v>
      </c>
      <c r="H49" s="6">
        <v>1</v>
      </c>
    </row>
    <row r="50" spans="2:8" ht="23.25" x14ac:dyDescent="0.35">
      <c r="B50" s="138">
        <v>110607</v>
      </c>
      <c r="C50" s="160" t="s">
        <v>152</v>
      </c>
      <c r="D50" s="161" t="s">
        <v>13</v>
      </c>
      <c r="E50" s="65">
        <f t="shared" si="1"/>
        <v>125.51</v>
      </c>
      <c r="F50" s="8">
        <f t="shared" si="2"/>
        <v>208.3466</v>
      </c>
      <c r="G50" s="243">
        <v>125.51</v>
      </c>
      <c r="H50" s="6">
        <v>1</v>
      </c>
    </row>
    <row r="51" spans="2:8" ht="23.25" x14ac:dyDescent="0.35">
      <c r="B51" s="138">
        <v>103605</v>
      </c>
      <c r="C51" s="162" t="s">
        <v>153</v>
      </c>
      <c r="D51" s="161" t="s">
        <v>13</v>
      </c>
      <c r="E51" s="65">
        <f t="shared" si="1"/>
        <v>81.5</v>
      </c>
      <c r="F51" s="8">
        <f t="shared" si="2"/>
        <v>135.29</v>
      </c>
      <c r="G51" s="243">
        <v>81.5</v>
      </c>
      <c r="H51" s="6">
        <v>1</v>
      </c>
    </row>
    <row r="52" spans="2:8" ht="23.25" x14ac:dyDescent="0.35">
      <c r="B52" s="138">
        <v>110716</v>
      </c>
      <c r="C52" s="163" t="s">
        <v>154</v>
      </c>
      <c r="D52" s="159" t="s">
        <v>9</v>
      </c>
      <c r="E52" s="65">
        <f t="shared" si="1"/>
        <v>40.33</v>
      </c>
      <c r="F52" s="8">
        <f t="shared" si="2"/>
        <v>66.947800000000001</v>
      </c>
      <c r="G52" s="243">
        <v>40.33</v>
      </c>
      <c r="H52" s="6">
        <v>1</v>
      </c>
    </row>
    <row r="53" spans="2:8" ht="23.25" x14ac:dyDescent="0.35">
      <c r="B53" s="138">
        <v>110613</v>
      </c>
      <c r="C53" s="163" t="s">
        <v>216</v>
      </c>
      <c r="D53" s="159" t="s">
        <v>132</v>
      </c>
      <c r="E53" s="65">
        <f t="shared" si="1"/>
        <v>59.63</v>
      </c>
      <c r="F53" s="8">
        <v>99</v>
      </c>
      <c r="G53" s="243">
        <v>59.63</v>
      </c>
      <c r="H53" s="6">
        <v>1</v>
      </c>
    </row>
    <row r="54" spans="2:8" ht="23.25" x14ac:dyDescent="0.35">
      <c r="B54" s="138">
        <v>110104</v>
      </c>
      <c r="C54" s="164" t="s">
        <v>88</v>
      </c>
      <c r="D54" s="161" t="s">
        <v>23</v>
      </c>
      <c r="E54" s="65">
        <f t="shared" si="1"/>
        <v>48</v>
      </c>
      <c r="F54" s="8">
        <f t="shared" si="2"/>
        <v>79.679999999999993</v>
      </c>
      <c r="G54" s="243">
        <v>48</v>
      </c>
      <c r="H54" s="6">
        <v>1</v>
      </c>
    </row>
    <row r="55" spans="2:8" ht="23.25" x14ac:dyDescent="0.35">
      <c r="B55" s="138">
        <v>106053</v>
      </c>
      <c r="C55" s="164" t="s">
        <v>200</v>
      </c>
      <c r="D55" s="161" t="s">
        <v>23</v>
      </c>
      <c r="E55" s="65">
        <f t="shared" si="1"/>
        <v>39</v>
      </c>
      <c r="F55" s="8">
        <f t="shared" si="2"/>
        <v>64.739999999999995</v>
      </c>
      <c r="G55" s="243">
        <v>39</v>
      </c>
      <c r="H55" s="6">
        <v>1</v>
      </c>
    </row>
    <row r="56" spans="2:8" ht="23.25" x14ac:dyDescent="0.35">
      <c r="B56" s="138">
        <v>110641</v>
      </c>
      <c r="C56" s="164" t="s">
        <v>133</v>
      </c>
      <c r="D56" s="161" t="s">
        <v>132</v>
      </c>
      <c r="E56" s="65">
        <f t="shared" si="1"/>
        <v>48.5</v>
      </c>
      <c r="F56" s="8">
        <f t="shared" si="2"/>
        <v>80.509999999999991</v>
      </c>
      <c r="G56" s="243">
        <v>48.5</v>
      </c>
      <c r="H56" s="6">
        <v>1</v>
      </c>
    </row>
    <row r="57" spans="2:8" ht="23.25" x14ac:dyDescent="0.35">
      <c r="B57" s="138">
        <v>113511</v>
      </c>
      <c r="C57" s="162" t="s">
        <v>85</v>
      </c>
      <c r="D57" s="159" t="s">
        <v>32</v>
      </c>
      <c r="E57" s="65">
        <f t="shared" si="1"/>
        <v>24.77</v>
      </c>
      <c r="F57" s="8">
        <f t="shared" si="2"/>
        <v>41.118199999999995</v>
      </c>
      <c r="G57" s="243">
        <v>24.77</v>
      </c>
      <c r="H57" s="6">
        <v>1</v>
      </c>
    </row>
    <row r="58" spans="2:8" ht="23.25" x14ac:dyDescent="0.35">
      <c r="B58" s="207" t="s">
        <v>108</v>
      </c>
      <c r="C58" s="208" t="s">
        <v>155</v>
      </c>
      <c r="D58" s="69" t="s">
        <v>24</v>
      </c>
      <c r="E58" s="65">
        <f t="shared" si="1"/>
        <v>24.73</v>
      </c>
      <c r="F58" s="58">
        <f t="shared" si="2"/>
        <v>41.0518</v>
      </c>
      <c r="G58" s="243">
        <v>24.73</v>
      </c>
      <c r="H58" s="6">
        <v>1</v>
      </c>
    </row>
    <row r="59" spans="2:8" ht="24" customHeight="1" x14ac:dyDescent="0.35">
      <c r="B59" s="176" t="s">
        <v>89</v>
      </c>
      <c r="C59" s="211" t="s">
        <v>242</v>
      </c>
      <c r="D59" s="211"/>
      <c r="E59" s="211"/>
      <c r="F59" s="212"/>
      <c r="H59" s="6">
        <v>1</v>
      </c>
    </row>
    <row r="60" spans="2:8" ht="23.25" x14ac:dyDescent="0.35">
      <c r="B60" s="202">
        <v>111009</v>
      </c>
      <c r="C60" s="209" t="s">
        <v>252</v>
      </c>
      <c r="D60" s="210" t="s">
        <v>13</v>
      </c>
      <c r="E60" s="65">
        <f t="shared" si="1"/>
        <v>86.2</v>
      </c>
      <c r="F60" s="62">
        <f>E60*1.66</f>
        <v>143.09199999999998</v>
      </c>
      <c r="G60" s="243">
        <v>86.2</v>
      </c>
      <c r="H60" s="6">
        <v>1</v>
      </c>
    </row>
    <row r="61" spans="2:8" ht="23.25" x14ac:dyDescent="0.35">
      <c r="B61" s="138">
        <v>111013</v>
      </c>
      <c r="C61" s="165" t="s">
        <v>251</v>
      </c>
      <c r="D61" s="55" t="s">
        <v>13</v>
      </c>
      <c r="E61" s="65">
        <f t="shared" si="1"/>
        <v>58.7</v>
      </c>
      <c r="F61" s="8">
        <f t="shared" ref="F61:F62" si="4">E61*1.66</f>
        <v>97.441999999999993</v>
      </c>
      <c r="G61" s="243">
        <v>58.7</v>
      </c>
      <c r="H61" s="6">
        <v>1</v>
      </c>
    </row>
    <row r="62" spans="2:8" ht="23.25" x14ac:dyDescent="0.35">
      <c r="B62" s="258">
        <v>111012</v>
      </c>
      <c r="C62" s="213" t="s">
        <v>253</v>
      </c>
      <c r="D62" s="214" t="s">
        <v>13</v>
      </c>
      <c r="E62" s="65">
        <f t="shared" si="1"/>
        <v>70.7</v>
      </c>
      <c r="F62" s="58">
        <f t="shared" si="4"/>
        <v>117.36199999999999</v>
      </c>
      <c r="G62" s="243">
        <v>70.7</v>
      </c>
      <c r="H62" s="6">
        <v>1</v>
      </c>
    </row>
    <row r="63" spans="2:8" ht="26.25" x14ac:dyDescent="0.4">
      <c r="B63" s="217"/>
      <c r="C63" s="241" t="s">
        <v>25</v>
      </c>
      <c r="D63" s="241"/>
      <c r="E63" s="241"/>
      <c r="F63" s="242"/>
      <c r="H63" s="6">
        <v>1</v>
      </c>
    </row>
    <row r="64" spans="2:8" ht="23.25" x14ac:dyDescent="0.35">
      <c r="B64" s="215">
        <v>101715</v>
      </c>
      <c r="C64" s="216" t="s">
        <v>197</v>
      </c>
      <c r="D64" s="132" t="s">
        <v>6</v>
      </c>
      <c r="E64" s="65">
        <f t="shared" si="1"/>
        <v>30</v>
      </c>
      <c r="F64" s="62">
        <f t="shared" ref="F64:F108" si="5">E64*1.66</f>
        <v>49.8</v>
      </c>
      <c r="G64" s="243">
        <v>30</v>
      </c>
      <c r="H64" s="6">
        <v>1</v>
      </c>
    </row>
    <row r="65" spans="2:8" ht="23.25" x14ac:dyDescent="0.35">
      <c r="B65" s="145">
        <v>106613</v>
      </c>
      <c r="C65" s="166" t="s">
        <v>201</v>
      </c>
      <c r="D65" s="67" t="s">
        <v>15</v>
      </c>
      <c r="E65" s="65">
        <f t="shared" si="1"/>
        <v>39</v>
      </c>
      <c r="F65" s="8">
        <f t="shared" si="5"/>
        <v>64.739999999999995</v>
      </c>
      <c r="G65" s="243">
        <v>39</v>
      </c>
      <c r="H65" s="6">
        <v>1</v>
      </c>
    </row>
    <row r="66" spans="2:8" ht="23.25" x14ac:dyDescent="0.35">
      <c r="B66" s="145">
        <v>104513</v>
      </c>
      <c r="C66" s="158" t="s">
        <v>114</v>
      </c>
      <c r="D66" s="68" t="s">
        <v>24</v>
      </c>
      <c r="E66" s="65">
        <f t="shared" si="1"/>
        <v>37</v>
      </c>
      <c r="F66" s="8">
        <f t="shared" si="5"/>
        <v>61.419999999999995</v>
      </c>
      <c r="G66" s="243">
        <v>37</v>
      </c>
      <c r="H66" s="6">
        <v>1</v>
      </c>
    </row>
    <row r="67" spans="2:8" ht="23.25" x14ac:dyDescent="0.35">
      <c r="B67" s="145">
        <v>110902</v>
      </c>
      <c r="C67" s="166" t="s">
        <v>213</v>
      </c>
      <c r="D67" s="68" t="s">
        <v>70</v>
      </c>
      <c r="E67" s="65">
        <f t="shared" si="1"/>
        <v>23</v>
      </c>
      <c r="F67" s="8">
        <f t="shared" si="5"/>
        <v>38.18</v>
      </c>
      <c r="G67" s="243">
        <v>23</v>
      </c>
      <c r="H67" s="6">
        <v>1</v>
      </c>
    </row>
    <row r="68" spans="2:8" ht="23.25" x14ac:dyDescent="0.35">
      <c r="B68" s="145">
        <v>103032</v>
      </c>
      <c r="C68" s="166" t="s">
        <v>115</v>
      </c>
      <c r="D68" s="68" t="s">
        <v>106</v>
      </c>
      <c r="E68" s="65">
        <f t="shared" si="1"/>
        <v>32.5</v>
      </c>
      <c r="F68" s="8">
        <f t="shared" si="5"/>
        <v>53.949999999999996</v>
      </c>
      <c r="G68" s="243">
        <v>32.5</v>
      </c>
      <c r="H68" s="6">
        <v>1</v>
      </c>
    </row>
    <row r="69" spans="2:8" ht="23.25" x14ac:dyDescent="0.35">
      <c r="B69" s="145">
        <v>106122</v>
      </c>
      <c r="C69" s="166" t="s">
        <v>116</v>
      </c>
      <c r="D69" s="67" t="s">
        <v>13</v>
      </c>
      <c r="E69" s="65">
        <f t="shared" si="1"/>
        <v>37</v>
      </c>
      <c r="F69" s="8">
        <f t="shared" si="5"/>
        <v>61.419999999999995</v>
      </c>
      <c r="G69" s="243">
        <v>37</v>
      </c>
      <c r="H69" s="6">
        <v>1</v>
      </c>
    </row>
    <row r="70" spans="2:8" ht="23.25" x14ac:dyDescent="0.35">
      <c r="B70" s="177">
        <v>111055</v>
      </c>
      <c r="C70" s="178" t="s">
        <v>269</v>
      </c>
      <c r="D70" s="179" t="s">
        <v>14</v>
      </c>
      <c r="E70" s="65">
        <f t="shared" si="1"/>
        <v>41</v>
      </c>
      <c r="F70" s="8">
        <f t="shared" si="5"/>
        <v>68.06</v>
      </c>
      <c r="G70" s="243">
        <v>41</v>
      </c>
      <c r="H70" s="6">
        <v>1</v>
      </c>
    </row>
    <row r="71" spans="2:8" ht="22.35" customHeight="1" x14ac:dyDescent="0.35">
      <c r="B71" s="134">
        <v>110633</v>
      </c>
      <c r="C71" s="155" t="s">
        <v>230</v>
      </c>
      <c r="D71" s="63" t="s">
        <v>13</v>
      </c>
      <c r="E71" s="65">
        <f t="shared" si="1"/>
        <v>47.5</v>
      </c>
      <c r="F71" s="64">
        <f t="shared" si="5"/>
        <v>78.849999999999994</v>
      </c>
      <c r="G71" s="243">
        <v>47.5</v>
      </c>
      <c r="H71" s="6">
        <v>1</v>
      </c>
    </row>
    <row r="72" spans="2:8" ht="26.25" x14ac:dyDescent="0.4">
      <c r="B72" s="101"/>
      <c r="C72" s="100" t="s">
        <v>258</v>
      </c>
      <c r="D72" s="99"/>
      <c r="E72" s="99"/>
      <c r="F72" s="99"/>
      <c r="H72" s="6">
        <v>1</v>
      </c>
    </row>
    <row r="73" spans="2:8" ht="23.25" x14ac:dyDescent="0.35">
      <c r="B73" s="146">
        <v>110541</v>
      </c>
      <c r="C73" s="167" t="s">
        <v>202</v>
      </c>
      <c r="D73" s="57" t="s">
        <v>6</v>
      </c>
      <c r="E73" s="65">
        <f t="shared" si="1"/>
        <v>27</v>
      </c>
      <c r="F73" s="8">
        <f t="shared" si="5"/>
        <v>44.82</v>
      </c>
      <c r="G73" s="243">
        <v>27</v>
      </c>
      <c r="H73" s="6">
        <v>1</v>
      </c>
    </row>
    <row r="74" spans="2:8" ht="23.25" x14ac:dyDescent="0.35">
      <c r="B74" s="146">
        <v>110545</v>
      </c>
      <c r="C74" s="167" t="s">
        <v>203</v>
      </c>
      <c r="D74" s="57" t="s">
        <v>45</v>
      </c>
      <c r="E74" s="65">
        <f t="shared" ref="E74:E115" si="6">G74*H74</f>
        <v>28.5</v>
      </c>
      <c r="F74" s="8">
        <f t="shared" si="5"/>
        <v>47.309999999999995</v>
      </c>
      <c r="G74" s="243">
        <v>28.5</v>
      </c>
      <c r="H74" s="6">
        <v>1</v>
      </c>
    </row>
    <row r="75" spans="2:8" ht="23.25" x14ac:dyDescent="0.35">
      <c r="B75" s="146">
        <v>110609</v>
      </c>
      <c r="C75" s="167" t="s">
        <v>217</v>
      </c>
      <c r="D75" s="57" t="s">
        <v>23</v>
      </c>
      <c r="E75" s="65">
        <f t="shared" si="6"/>
        <v>46.33</v>
      </c>
      <c r="F75" s="8">
        <v>76.900000000000006</v>
      </c>
      <c r="G75" s="243">
        <v>46.33</v>
      </c>
      <c r="H75" s="6">
        <v>1</v>
      </c>
    </row>
    <row r="76" spans="2:8" ht="23.25" x14ac:dyDescent="0.35">
      <c r="B76" s="146">
        <v>110551</v>
      </c>
      <c r="C76" s="167" t="s">
        <v>86</v>
      </c>
      <c r="D76" s="57" t="s">
        <v>15</v>
      </c>
      <c r="E76" s="65">
        <f t="shared" si="6"/>
        <v>45.5</v>
      </c>
      <c r="F76" s="8">
        <f t="shared" si="5"/>
        <v>75.53</v>
      </c>
      <c r="G76" s="243">
        <v>45.5</v>
      </c>
      <c r="H76" s="6">
        <v>1</v>
      </c>
    </row>
    <row r="77" spans="2:8" ht="23.25" x14ac:dyDescent="0.35">
      <c r="B77" s="146">
        <v>110548</v>
      </c>
      <c r="C77" s="167" t="s">
        <v>87</v>
      </c>
      <c r="D77" s="57" t="s">
        <v>14</v>
      </c>
      <c r="E77" s="65">
        <f t="shared" si="6"/>
        <v>35.5</v>
      </c>
      <c r="F77" s="8">
        <f t="shared" si="5"/>
        <v>58.93</v>
      </c>
      <c r="G77" s="243">
        <v>35.5</v>
      </c>
      <c r="H77" s="6">
        <v>1</v>
      </c>
    </row>
    <row r="78" spans="2:8" ht="23.25" x14ac:dyDescent="0.35">
      <c r="B78" s="181">
        <v>111047</v>
      </c>
      <c r="C78" s="180" t="s">
        <v>254</v>
      </c>
      <c r="D78" s="182" t="s">
        <v>132</v>
      </c>
      <c r="E78" s="65">
        <f t="shared" si="6"/>
        <v>43.1</v>
      </c>
      <c r="F78" s="8">
        <f t="shared" si="5"/>
        <v>71.545999999999992</v>
      </c>
      <c r="G78" s="243">
        <v>43.1</v>
      </c>
      <c r="H78" s="6">
        <v>1</v>
      </c>
    </row>
    <row r="79" spans="2:8" ht="23.25" x14ac:dyDescent="0.35">
      <c r="B79" s="146">
        <v>110635</v>
      </c>
      <c r="C79" s="167" t="s">
        <v>204</v>
      </c>
      <c r="D79" s="57" t="s">
        <v>13</v>
      </c>
      <c r="E79" s="65">
        <f t="shared" si="6"/>
        <v>47.5</v>
      </c>
      <c r="F79" s="64">
        <f t="shared" si="5"/>
        <v>78.849999999999994</v>
      </c>
      <c r="G79" s="243">
        <v>47.5</v>
      </c>
      <c r="H79" s="6">
        <v>1</v>
      </c>
    </row>
    <row r="80" spans="2:8" ht="23.25" x14ac:dyDescent="0.35">
      <c r="B80" s="146">
        <v>110636</v>
      </c>
      <c r="C80" s="167" t="s">
        <v>135</v>
      </c>
      <c r="D80" s="57" t="s">
        <v>13</v>
      </c>
      <c r="E80" s="65">
        <f t="shared" si="6"/>
        <v>38.1</v>
      </c>
      <c r="F80" s="64">
        <f t="shared" si="5"/>
        <v>63.246000000000002</v>
      </c>
      <c r="G80" s="243">
        <v>38.1</v>
      </c>
      <c r="H80" s="6">
        <v>1</v>
      </c>
    </row>
    <row r="81" spans="2:19" ht="26.25" x14ac:dyDescent="0.4">
      <c r="B81" s="219"/>
      <c r="C81" s="225" t="s">
        <v>26</v>
      </c>
      <c r="D81" s="225"/>
      <c r="E81" s="225"/>
      <c r="F81" s="226"/>
      <c r="H81" s="6">
        <v>1</v>
      </c>
    </row>
    <row r="82" spans="2:19" ht="23.25" x14ac:dyDescent="0.35">
      <c r="B82" s="135">
        <v>110660</v>
      </c>
      <c r="C82" s="218" t="s">
        <v>90</v>
      </c>
      <c r="D82" s="157" t="s">
        <v>27</v>
      </c>
      <c r="E82" s="65">
        <f t="shared" si="6"/>
        <v>25</v>
      </c>
      <c r="F82" s="62">
        <f t="shared" si="5"/>
        <v>41.5</v>
      </c>
      <c r="G82" s="243">
        <v>25</v>
      </c>
      <c r="H82" s="6">
        <v>1</v>
      </c>
    </row>
    <row r="83" spans="2:19" ht="23.25" x14ac:dyDescent="0.35">
      <c r="B83" s="134">
        <v>110751</v>
      </c>
      <c r="C83" s="155" t="s">
        <v>205</v>
      </c>
      <c r="D83" s="153" t="s">
        <v>109</v>
      </c>
      <c r="E83" s="65">
        <f t="shared" si="6"/>
        <v>19.600000000000001</v>
      </c>
      <c r="F83" s="8">
        <f t="shared" si="5"/>
        <v>32.536000000000001</v>
      </c>
      <c r="G83" s="243">
        <v>19.600000000000001</v>
      </c>
      <c r="H83" s="6">
        <v>1</v>
      </c>
    </row>
    <row r="84" spans="2:19" ht="23.25" x14ac:dyDescent="0.35">
      <c r="B84" s="134">
        <v>110610</v>
      </c>
      <c r="C84" s="155" t="s">
        <v>91</v>
      </c>
      <c r="D84" s="153" t="s">
        <v>131</v>
      </c>
      <c r="E84" s="65">
        <f t="shared" si="6"/>
        <v>23.28</v>
      </c>
      <c r="F84" s="8">
        <f t="shared" si="5"/>
        <v>38.644799999999996</v>
      </c>
      <c r="G84" s="243">
        <v>23.28</v>
      </c>
      <c r="H84" s="6">
        <v>1</v>
      </c>
    </row>
    <row r="85" spans="2:19" ht="23.25" x14ac:dyDescent="0.35">
      <c r="B85" s="134">
        <v>110619</v>
      </c>
      <c r="C85" s="155" t="s">
        <v>92</v>
      </c>
      <c r="D85" s="153" t="s">
        <v>104</v>
      </c>
      <c r="E85" s="65">
        <f t="shared" si="6"/>
        <v>18</v>
      </c>
      <c r="F85" s="8">
        <f t="shared" si="5"/>
        <v>29.88</v>
      </c>
      <c r="G85" s="243">
        <v>18</v>
      </c>
      <c r="H85" s="6">
        <v>1</v>
      </c>
    </row>
    <row r="86" spans="2:19" ht="23.25" x14ac:dyDescent="0.35">
      <c r="B86" s="134">
        <v>110944</v>
      </c>
      <c r="C86" s="155" t="s">
        <v>156</v>
      </c>
      <c r="D86" s="153" t="s">
        <v>28</v>
      </c>
      <c r="E86" s="65">
        <f t="shared" si="6"/>
        <v>18</v>
      </c>
      <c r="F86" s="8">
        <f t="shared" si="5"/>
        <v>29.88</v>
      </c>
      <c r="G86" s="243">
        <v>18</v>
      </c>
      <c r="H86" s="6">
        <v>1</v>
      </c>
    </row>
    <row r="87" spans="2:19" ht="23.25" x14ac:dyDescent="0.35">
      <c r="B87" s="134">
        <v>110103</v>
      </c>
      <c r="C87" s="155" t="s">
        <v>93</v>
      </c>
      <c r="D87" s="153" t="s">
        <v>29</v>
      </c>
      <c r="E87" s="65">
        <f t="shared" si="6"/>
        <v>26</v>
      </c>
      <c r="F87" s="8">
        <f t="shared" si="5"/>
        <v>43.16</v>
      </c>
      <c r="G87" s="243">
        <v>26</v>
      </c>
      <c r="H87" s="6">
        <v>1</v>
      </c>
    </row>
    <row r="88" spans="2:19" ht="23.25" x14ac:dyDescent="0.35">
      <c r="B88" s="134">
        <v>110702</v>
      </c>
      <c r="C88" s="155" t="s">
        <v>94</v>
      </c>
      <c r="D88" s="153" t="s">
        <v>30</v>
      </c>
      <c r="E88" s="65">
        <f t="shared" si="6"/>
        <v>27.5</v>
      </c>
      <c r="F88" s="8">
        <f t="shared" si="5"/>
        <v>45.65</v>
      </c>
      <c r="G88" s="243">
        <v>27.5</v>
      </c>
      <c r="H88" s="6">
        <v>1</v>
      </c>
    </row>
    <row r="89" spans="2:19" ht="23.25" x14ac:dyDescent="0.35">
      <c r="B89" s="137">
        <v>110671</v>
      </c>
      <c r="C89" s="199" t="s">
        <v>95</v>
      </c>
      <c r="D89" s="69" t="s">
        <v>31</v>
      </c>
      <c r="E89" s="65">
        <f t="shared" si="6"/>
        <v>34.700000000000003</v>
      </c>
      <c r="F89" s="58">
        <f t="shared" si="5"/>
        <v>57.602000000000004</v>
      </c>
      <c r="G89" s="243">
        <v>34.700000000000003</v>
      </c>
      <c r="H89" s="6">
        <v>1</v>
      </c>
    </row>
    <row r="90" spans="2:19" ht="25.5" customHeight="1" x14ac:dyDescent="0.4">
      <c r="B90" s="222"/>
      <c r="C90" s="223" t="s">
        <v>231</v>
      </c>
      <c r="D90" s="223"/>
      <c r="E90" s="223"/>
      <c r="F90" s="224"/>
      <c r="H90" s="6">
        <v>1</v>
      </c>
    </row>
    <row r="91" spans="2:19" ht="23.25" x14ac:dyDescent="0.35">
      <c r="B91" s="135">
        <v>110905</v>
      </c>
      <c r="C91" s="220" t="s">
        <v>232</v>
      </c>
      <c r="D91" s="221" t="s">
        <v>234</v>
      </c>
      <c r="E91" s="65">
        <f t="shared" si="6"/>
        <v>30.36</v>
      </c>
      <c r="F91" s="62">
        <f t="shared" si="5"/>
        <v>50.397599999999997</v>
      </c>
      <c r="G91" s="243">
        <v>30.36</v>
      </c>
      <c r="H91" s="6">
        <v>1</v>
      </c>
    </row>
    <row r="92" spans="2:19" ht="22.5" customHeight="1" x14ac:dyDescent="0.35">
      <c r="B92" s="137">
        <v>110906</v>
      </c>
      <c r="C92" s="199" t="s">
        <v>233</v>
      </c>
      <c r="D92" s="227" t="s">
        <v>34</v>
      </c>
      <c r="E92" s="65">
        <f t="shared" si="6"/>
        <v>30.36</v>
      </c>
      <c r="F92" s="58">
        <f t="shared" si="5"/>
        <v>50.397599999999997</v>
      </c>
      <c r="G92" s="244">
        <v>30.36</v>
      </c>
      <c r="H92" s="6">
        <v>1</v>
      </c>
      <c r="I92" s="6"/>
      <c r="J92" s="6"/>
      <c r="K92" s="6"/>
      <c r="L92" s="6"/>
      <c r="M92" s="9"/>
      <c r="N92" s="6"/>
      <c r="O92" s="6"/>
      <c r="P92" s="6"/>
      <c r="Q92" s="6"/>
      <c r="R92" s="6"/>
      <c r="S92" s="6"/>
    </row>
    <row r="93" spans="2:19" ht="23.25" customHeight="1" x14ac:dyDescent="0.4">
      <c r="B93" s="230"/>
      <c r="C93" s="231" t="s">
        <v>209</v>
      </c>
      <c r="D93" s="231"/>
      <c r="E93" s="231"/>
      <c r="F93" s="232"/>
      <c r="H93" s="6">
        <v>1</v>
      </c>
    </row>
    <row r="94" spans="2:19" ht="23.25" x14ac:dyDescent="0.35">
      <c r="B94" s="228" t="s">
        <v>35</v>
      </c>
      <c r="C94" s="229" t="s">
        <v>157</v>
      </c>
      <c r="D94" s="157" t="s">
        <v>36</v>
      </c>
      <c r="E94" s="65">
        <f t="shared" si="6"/>
        <v>17</v>
      </c>
      <c r="F94" s="62">
        <f t="shared" si="5"/>
        <v>28.22</v>
      </c>
      <c r="G94" s="243">
        <v>17</v>
      </c>
      <c r="H94" s="6">
        <v>1</v>
      </c>
    </row>
    <row r="95" spans="2:19" ht="23.25" x14ac:dyDescent="0.35">
      <c r="B95" s="144" t="s">
        <v>37</v>
      </c>
      <c r="C95" s="168" t="s">
        <v>158</v>
      </c>
      <c r="D95" s="153" t="s">
        <v>36</v>
      </c>
      <c r="E95" s="65">
        <f t="shared" si="6"/>
        <v>18</v>
      </c>
      <c r="F95" s="8">
        <f t="shared" si="5"/>
        <v>29.88</v>
      </c>
      <c r="G95" s="243">
        <v>18</v>
      </c>
      <c r="H95" s="6">
        <v>1</v>
      </c>
    </row>
    <row r="96" spans="2:19" ht="23.25" x14ac:dyDescent="0.35">
      <c r="B96" s="233" t="s">
        <v>38</v>
      </c>
      <c r="C96" s="234" t="s">
        <v>117</v>
      </c>
      <c r="D96" s="69" t="s">
        <v>39</v>
      </c>
      <c r="E96" s="65">
        <f t="shared" si="6"/>
        <v>23.25</v>
      </c>
      <c r="F96" s="58">
        <f t="shared" si="5"/>
        <v>38.594999999999999</v>
      </c>
      <c r="G96" s="243">
        <v>23.25</v>
      </c>
      <c r="H96" s="6">
        <v>1</v>
      </c>
    </row>
    <row r="97" spans="2:8" ht="22.5" customHeight="1" x14ac:dyDescent="0.4">
      <c r="B97" s="237"/>
      <c r="C97" s="238" t="s">
        <v>210</v>
      </c>
      <c r="D97" s="238"/>
      <c r="E97" s="238"/>
      <c r="F97" s="239"/>
      <c r="H97" s="6">
        <v>1</v>
      </c>
    </row>
    <row r="98" spans="2:8" ht="23.25" x14ac:dyDescent="0.35">
      <c r="B98" s="202">
        <v>110720</v>
      </c>
      <c r="C98" s="235" t="s">
        <v>159</v>
      </c>
      <c r="D98" s="236" t="s">
        <v>42</v>
      </c>
      <c r="E98" s="65">
        <f t="shared" si="6"/>
        <v>41.51</v>
      </c>
      <c r="F98" s="62">
        <f t="shared" si="5"/>
        <v>68.906599999999997</v>
      </c>
      <c r="G98" s="243">
        <v>41.51</v>
      </c>
      <c r="H98" s="6">
        <v>1</v>
      </c>
    </row>
    <row r="99" spans="2:8" ht="23.25" x14ac:dyDescent="0.35">
      <c r="B99" s="138">
        <v>109502</v>
      </c>
      <c r="C99" s="171" t="s">
        <v>112</v>
      </c>
      <c r="D99" s="169" t="s">
        <v>111</v>
      </c>
      <c r="E99" s="65">
        <f t="shared" si="6"/>
        <v>25</v>
      </c>
      <c r="F99" s="8">
        <f t="shared" si="5"/>
        <v>41.5</v>
      </c>
      <c r="G99" s="243">
        <v>25</v>
      </c>
      <c r="H99" s="6">
        <v>1</v>
      </c>
    </row>
    <row r="100" spans="2:8" ht="23.25" x14ac:dyDescent="0.35">
      <c r="B100" s="138">
        <v>109501</v>
      </c>
      <c r="C100" s="171" t="s">
        <v>112</v>
      </c>
      <c r="D100" s="169" t="s">
        <v>96</v>
      </c>
      <c r="E100" s="65">
        <f t="shared" si="6"/>
        <v>29.57</v>
      </c>
      <c r="F100" s="8">
        <f t="shared" si="5"/>
        <v>49.086199999999998</v>
      </c>
      <c r="G100" s="243">
        <v>29.57</v>
      </c>
      <c r="H100" s="6">
        <v>1</v>
      </c>
    </row>
    <row r="101" spans="2:8" ht="23.25" x14ac:dyDescent="0.35">
      <c r="B101" s="138">
        <v>110618</v>
      </c>
      <c r="C101" s="171" t="s">
        <v>160</v>
      </c>
      <c r="D101" s="169" t="s">
        <v>42</v>
      </c>
      <c r="E101" s="65">
        <f t="shared" si="6"/>
        <v>46.9</v>
      </c>
      <c r="F101" s="8">
        <f t="shared" si="5"/>
        <v>77.853999999999999</v>
      </c>
      <c r="G101" s="243">
        <v>46.9</v>
      </c>
      <c r="H101" s="6">
        <v>1</v>
      </c>
    </row>
    <row r="102" spans="2:8" ht="23.25" x14ac:dyDescent="0.35">
      <c r="B102" s="138">
        <v>110626</v>
      </c>
      <c r="C102" s="171" t="s">
        <v>161</v>
      </c>
      <c r="D102" s="169" t="s">
        <v>42</v>
      </c>
      <c r="E102" s="65">
        <f t="shared" si="6"/>
        <v>46.9</v>
      </c>
      <c r="F102" s="8">
        <f t="shared" si="5"/>
        <v>77.853999999999999</v>
      </c>
      <c r="G102" s="243">
        <v>46.9</v>
      </c>
      <c r="H102" s="6">
        <v>1</v>
      </c>
    </row>
    <row r="103" spans="2:8" ht="23.25" x14ac:dyDescent="0.35">
      <c r="B103" s="138">
        <v>109402</v>
      </c>
      <c r="C103" s="171" t="s">
        <v>162</v>
      </c>
      <c r="D103" s="170" t="s">
        <v>34</v>
      </c>
      <c r="E103" s="65">
        <f t="shared" si="6"/>
        <v>22</v>
      </c>
      <c r="F103" s="8">
        <f t="shared" si="5"/>
        <v>36.519999999999996</v>
      </c>
      <c r="G103" s="243">
        <v>22</v>
      </c>
      <c r="H103" s="6">
        <v>1</v>
      </c>
    </row>
    <row r="104" spans="2:8" ht="24" thickBot="1" x14ac:dyDescent="0.4">
      <c r="B104" s="148" t="s">
        <v>64</v>
      </c>
      <c r="C104" s="171" t="s">
        <v>206</v>
      </c>
      <c r="D104" s="169" t="s">
        <v>4</v>
      </c>
      <c r="E104" s="65">
        <f t="shared" si="6"/>
        <v>32</v>
      </c>
      <c r="F104" s="8">
        <f t="shared" si="5"/>
        <v>53.12</v>
      </c>
      <c r="G104" s="243">
        <v>32</v>
      </c>
      <c r="H104" s="6">
        <v>1</v>
      </c>
    </row>
    <row r="105" spans="2:8" ht="23.25" customHeight="1" thickTop="1" x14ac:dyDescent="0.4">
      <c r="B105" s="149"/>
      <c r="C105" s="240" t="s">
        <v>99</v>
      </c>
      <c r="D105" s="240"/>
      <c r="E105" s="240"/>
      <c r="F105" s="240"/>
      <c r="H105" s="6">
        <v>1</v>
      </c>
    </row>
    <row r="106" spans="2:8" ht="23.25" x14ac:dyDescent="0.35">
      <c r="B106" s="146">
        <v>111015</v>
      </c>
      <c r="C106" s="173" t="s">
        <v>243</v>
      </c>
      <c r="D106" s="161" t="s">
        <v>237</v>
      </c>
      <c r="E106" s="65">
        <f t="shared" si="6"/>
        <v>38</v>
      </c>
      <c r="F106" s="64">
        <f t="shared" si="5"/>
        <v>63.08</v>
      </c>
      <c r="G106" s="243">
        <v>38</v>
      </c>
      <c r="H106" s="6">
        <v>1</v>
      </c>
    </row>
    <row r="107" spans="2:8" ht="23.25" x14ac:dyDescent="0.35">
      <c r="B107" s="146">
        <v>111037</v>
      </c>
      <c r="C107" s="158" t="s">
        <v>259</v>
      </c>
      <c r="D107" s="59" t="s">
        <v>237</v>
      </c>
      <c r="E107" s="65">
        <f t="shared" si="6"/>
        <v>38</v>
      </c>
      <c r="F107" s="62">
        <f t="shared" ref="F107" si="7">E107*1.66</f>
        <v>63.08</v>
      </c>
      <c r="G107" s="243">
        <v>38</v>
      </c>
      <c r="H107" s="6">
        <v>1</v>
      </c>
    </row>
    <row r="108" spans="2:8" ht="23.25" x14ac:dyDescent="0.35">
      <c r="B108" s="150">
        <v>110677</v>
      </c>
      <c r="C108" s="158" t="s">
        <v>75</v>
      </c>
      <c r="D108" s="59" t="s">
        <v>237</v>
      </c>
      <c r="E108" s="65">
        <f t="shared" si="6"/>
        <v>55.25</v>
      </c>
      <c r="F108" s="62">
        <f t="shared" si="5"/>
        <v>91.714999999999989</v>
      </c>
      <c r="G108" s="243">
        <v>55.25</v>
      </c>
      <c r="H108" s="6">
        <v>1</v>
      </c>
    </row>
    <row r="109" spans="2:8" ht="23.25" x14ac:dyDescent="0.35">
      <c r="B109" s="150">
        <v>111501</v>
      </c>
      <c r="C109" s="158" t="s">
        <v>74</v>
      </c>
      <c r="D109" s="172" t="s">
        <v>237</v>
      </c>
      <c r="E109" s="65">
        <f t="shared" si="6"/>
        <v>39.6</v>
      </c>
      <c r="F109" s="8">
        <f t="shared" ref="F109:F115" si="8">E109*1.66</f>
        <v>65.736000000000004</v>
      </c>
      <c r="G109" s="243">
        <v>39.6</v>
      </c>
      <c r="H109" s="6">
        <v>1</v>
      </c>
    </row>
    <row r="110" spans="2:8" ht="23.25" x14ac:dyDescent="0.35">
      <c r="B110" s="150">
        <v>111029</v>
      </c>
      <c r="C110" s="158" t="s">
        <v>73</v>
      </c>
      <c r="D110" s="154" t="s">
        <v>237</v>
      </c>
      <c r="E110" s="65">
        <f t="shared" si="6"/>
        <v>43.5</v>
      </c>
      <c r="F110" s="8">
        <f t="shared" si="8"/>
        <v>72.209999999999994</v>
      </c>
      <c r="G110" s="243">
        <v>43.5</v>
      </c>
      <c r="H110" s="6">
        <v>1</v>
      </c>
    </row>
    <row r="111" spans="2:8" ht="23.25" x14ac:dyDescent="0.35">
      <c r="B111" s="151">
        <v>111900</v>
      </c>
      <c r="C111" s="174" t="s">
        <v>76</v>
      </c>
      <c r="D111" s="154" t="s">
        <v>237</v>
      </c>
      <c r="E111" s="65">
        <f t="shared" si="6"/>
        <v>39.799999999999997</v>
      </c>
      <c r="F111" s="8">
        <f t="shared" si="8"/>
        <v>66.067999999999998</v>
      </c>
      <c r="G111" s="243">
        <v>39.799999999999997</v>
      </c>
      <c r="H111" s="6">
        <v>1</v>
      </c>
    </row>
    <row r="112" spans="2:8" ht="23.25" x14ac:dyDescent="0.35">
      <c r="B112" s="147" t="s">
        <v>238</v>
      </c>
      <c r="C112" s="168" t="s">
        <v>77</v>
      </c>
      <c r="D112" s="154" t="s">
        <v>237</v>
      </c>
      <c r="E112" s="65">
        <f t="shared" si="6"/>
        <v>39.799999999999997</v>
      </c>
      <c r="F112" s="8">
        <f t="shared" si="8"/>
        <v>66.067999999999998</v>
      </c>
      <c r="G112" s="243">
        <v>39.799999999999997</v>
      </c>
      <c r="H112" s="6">
        <v>1</v>
      </c>
    </row>
    <row r="113" spans="2:8" ht="23.25" x14ac:dyDescent="0.35">
      <c r="B113" s="150">
        <v>110679</v>
      </c>
      <c r="C113" s="174" t="s">
        <v>78</v>
      </c>
      <c r="D113" s="154" t="s">
        <v>237</v>
      </c>
      <c r="E113" s="65">
        <f t="shared" si="6"/>
        <v>39.799999999999997</v>
      </c>
      <c r="F113" s="8">
        <f t="shared" si="8"/>
        <v>66.067999999999998</v>
      </c>
      <c r="G113" s="243">
        <v>39.799999999999997</v>
      </c>
      <c r="H113" s="6">
        <v>1</v>
      </c>
    </row>
    <row r="114" spans="2:8" ht="23.25" x14ac:dyDescent="0.35">
      <c r="B114" s="150">
        <v>110681</v>
      </c>
      <c r="C114" s="158" t="s">
        <v>80</v>
      </c>
      <c r="D114" s="154" t="s">
        <v>237</v>
      </c>
      <c r="E114" s="65">
        <f t="shared" si="6"/>
        <v>39.799999999999997</v>
      </c>
      <c r="F114" s="8">
        <f t="shared" si="8"/>
        <v>66.067999999999998</v>
      </c>
      <c r="G114" s="243">
        <v>39.799999999999997</v>
      </c>
      <c r="H114" s="6">
        <v>1</v>
      </c>
    </row>
    <row r="115" spans="2:8" s="54" customFormat="1" ht="24.75" customHeight="1" x14ac:dyDescent="0.35">
      <c r="B115" s="150">
        <v>111905</v>
      </c>
      <c r="C115" s="158" t="s">
        <v>79</v>
      </c>
      <c r="D115" s="154" t="s">
        <v>237</v>
      </c>
      <c r="E115" s="65">
        <f t="shared" si="6"/>
        <v>39.799999999999997</v>
      </c>
      <c r="F115" s="8">
        <f t="shared" si="8"/>
        <v>66.067999999999998</v>
      </c>
      <c r="G115" s="243">
        <v>39.799999999999997</v>
      </c>
      <c r="H115" s="6">
        <v>1</v>
      </c>
    </row>
    <row r="116" spans="2:8" ht="26.25" customHeight="1" x14ac:dyDescent="0.25"/>
    <row r="120" spans="2:8" x14ac:dyDescent="0.25">
      <c r="B120" s="4"/>
    </row>
    <row r="122" spans="2:8" x14ac:dyDescent="0.25">
      <c r="B122" s="4"/>
    </row>
    <row r="123" spans="2:8" x14ac:dyDescent="0.25">
      <c r="B123" s="4"/>
    </row>
    <row r="124" spans="2:8" x14ac:dyDescent="0.25">
      <c r="B124" s="4"/>
    </row>
    <row r="125" spans="2:8" x14ac:dyDescent="0.25">
      <c r="B125" s="4"/>
    </row>
    <row r="126" spans="2:8" x14ac:dyDescent="0.25">
      <c r="B126" s="4"/>
    </row>
    <row r="127" spans="2:8" x14ac:dyDescent="0.25">
      <c r="B127" s="4"/>
    </row>
  </sheetData>
  <mergeCells count="3">
    <mergeCell ref="B1:F1"/>
    <mergeCell ref="B2:F2"/>
    <mergeCell ref="C6:F6"/>
  </mergeCells>
  <phoneticPr fontId="55" type="noConversion"/>
  <pageMargins left="0.27559055118110237" right="0.27559055118110237" top="3.937007874015748E-2" bottom="0.43307086614173229" header="0.51181102362204722" footer="0.51181102362204722"/>
  <pageSetup paperSize="9" scale="35" firstPageNumber="0" orientation="portrait" horizontalDpi="300" verticalDpi="300" r:id="rId1"/>
  <headerFooter alignWithMargins="0"/>
  <rowBreaks count="1" manualBreakCount="1">
    <brk id="8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"/>
  <sheetViews>
    <sheetView showOutlineSymbols="0" view="pageBreakPreview" topLeftCell="B1" zoomScale="70" zoomScaleNormal="55" zoomScaleSheetLayoutView="70" workbookViewId="0">
      <selection activeCell="G1" sqref="G1:H1048576"/>
    </sheetView>
  </sheetViews>
  <sheetFormatPr defaultRowHeight="18" x14ac:dyDescent="0.25"/>
  <cols>
    <col min="1" max="1" width="25.5703125" style="14" hidden="1" customWidth="1"/>
    <col min="2" max="2" width="17.28515625" style="15" customWidth="1"/>
    <col min="3" max="3" width="126.5703125" style="16" customWidth="1"/>
    <col min="4" max="4" width="19.7109375" style="1" customWidth="1"/>
    <col min="5" max="5" width="23.5703125" style="51" customWidth="1"/>
    <col min="6" max="6" width="18" style="17" bestFit="1" customWidth="1"/>
    <col min="7" max="7" width="13.85546875" style="18" hidden="1" customWidth="1"/>
    <col min="8" max="8" width="13.28515625" style="1" hidden="1" customWidth="1"/>
    <col min="9" max="9" width="9.42578125" style="1" customWidth="1"/>
  </cols>
  <sheetData>
    <row r="1" spans="1:254" ht="114" customHeight="1" x14ac:dyDescent="0.8">
      <c r="A1"/>
      <c r="B1" s="125"/>
      <c r="C1" s="124"/>
      <c r="D1" s="125"/>
      <c r="E1" s="125"/>
      <c r="F1" s="19"/>
      <c r="G1" s="20"/>
      <c r="H1" s="21"/>
    </row>
    <row r="2" spans="1:254" s="113" customFormat="1" ht="23.25" x14ac:dyDescent="0.35">
      <c r="A2" s="112"/>
      <c r="B2" s="128"/>
      <c r="C2" s="131" t="s">
        <v>229</v>
      </c>
      <c r="D2" s="129"/>
      <c r="E2" s="129"/>
      <c r="F2" s="130"/>
      <c r="G2" s="114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</row>
    <row r="3" spans="1:254" s="113" customFormat="1" ht="23.25" x14ac:dyDescent="0.35">
      <c r="A3" s="112"/>
      <c r="B3" s="121"/>
      <c r="C3" s="122"/>
      <c r="D3" s="117" t="s">
        <v>1</v>
      </c>
      <c r="E3" s="115" t="s">
        <v>103</v>
      </c>
      <c r="F3" s="116" t="s">
        <v>100</v>
      </c>
      <c r="G3" s="114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</row>
    <row r="4" spans="1:254" s="113" customFormat="1" ht="22.5" customHeight="1" x14ac:dyDescent="0.35">
      <c r="A4" s="112"/>
      <c r="B4" s="120"/>
      <c r="C4" s="123"/>
      <c r="D4" s="117"/>
      <c r="E4" s="115" t="s">
        <v>66</v>
      </c>
      <c r="F4" s="116" t="s">
        <v>101</v>
      </c>
      <c r="G4" s="114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</row>
    <row r="5" spans="1:254" s="17" customFormat="1" ht="18.75" x14ac:dyDescent="0.3">
      <c r="A5"/>
      <c r="B5" s="118">
        <v>110910</v>
      </c>
      <c r="C5" s="119" t="s">
        <v>220</v>
      </c>
      <c r="D5" s="81" t="s">
        <v>45</v>
      </c>
      <c r="E5" s="56">
        <f>G5*H5</f>
        <v>19.5</v>
      </c>
      <c r="F5" s="56">
        <f>E5*1.66</f>
        <v>32.369999999999997</v>
      </c>
      <c r="G5" s="56">
        <v>19.5</v>
      </c>
      <c r="H5" s="1">
        <v>1</v>
      </c>
      <c r="I5" s="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s="17" customFormat="1" ht="18.75" x14ac:dyDescent="0.3">
      <c r="A6"/>
      <c r="B6" s="93">
        <v>110920</v>
      </c>
      <c r="C6" s="96" t="s">
        <v>221</v>
      </c>
      <c r="D6" s="81" t="s">
        <v>27</v>
      </c>
      <c r="E6" s="56">
        <f t="shared" ref="E6:E15" si="0">G6*H6</f>
        <v>18</v>
      </c>
      <c r="F6" s="56">
        <f t="shared" ref="F6:F15" si="1">E6*1.66</f>
        <v>29.88</v>
      </c>
      <c r="G6" s="56">
        <v>18</v>
      </c>
      <c r="H6" s="1">
        <v>1</v>
      </c>
      <c r="I6" s="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s="17" customFormat="1" ht="18.75" x14ac:dyDescent="0.3">
      <c r="A7"/>
      <c r="B7" s="93">
        <v>110820</v>
      </c>
      <c r="C7" s="96" t="s">
        <v>222</v>
      </c>
      <c r="D7" s="81" t="s">
        <v>9</v>
      </c>
      <c r="E7" s="56">
        <f t="shared" si="0"/>
        <v>18</v>
      </c>
      <c r="F7" s="56">
        <f t="shared" si="1"/>
        <v>29.88</v>
      </c>
      <c r="G7" s="56">
        <v>18</v>
      </c>
      <c r="H7" s="1">
        <v>1</v>
      </c>
      <c r="I7" s="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s="17" customFormat="1" ht="18.75" x14ac:dyDescent="0.3">
      <c r="A8"/>
      <c r="B8" s="93">
        <v>110940</v>
      </c>
      <c r="C8" s="96" t="s">
        <v>223</v>
      </c>
      <c r="D8" s="97" t="s">
        <v>106</v>
      </c>
      <c r="E8" s="56">
        <f t="shared" si="0"/>
        <v>21</v>
      </c>
      <c r="F8" s="56">
        <f t="shared" si="1"/>
        <v>34.86</v>
      </c>
      <c r="G8" s="56">
        <v>21</v>
      </c>
      <c r="H8" s="1">
        <v>1</v>
      </c>
      <c r="I8" s="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s="17" customFormat="1" ht="18.75" x14ac:dyDescent="0.3">
      <c r="A9"/>
      <c r="B9" s="93">
        <v>110950</v>
      </c>
      <c r="C9" s="96" t="s">
        <v>224</v>
      </c>
      <c r="D9" s="81" t="s">
        <v>218</v>
      </c>
      <c r="E9" s="56">
        <f t="shared" si="0"/>
        <v>23.5</v>
      </c>
      <c r="F9" s="56">
        <f t="shared" si="1"/>
        <v>39.01</v>
      </c>
      <c r="G9" s="56">
        <v>23.5</v>
      </c>
      <c r="H9" s="1">
        <v>1</v>
      </c>
      <c r="I9" s="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s="17" customFormat="1" ht="18.75" x14ac:dyDescent="0.3">
      <c r="A10"/>
      <c r="B10" s="93" t="s">
        <v>270</v>
      </c>
      <c r="C10" s="96" t="s">
        <v>271</v>
      </c>
      <c r="D10" s="81" t="s">
        <v>106</v>
      </c>
      <c r="E10" s="56">
        <f t="shared" si="0"/>
        <v>20.41</v>
      </c>
      <c r="F10" s="56">
        <f t="shared" si="1"/>
        <v>33.880600000000001</v>
      </c>
      <c r="G10" s="56">
        <v>20.41</v>
      </c>
      <c r="H10" s="1">
        <v>1</v>
      </c>
      <c r="I10" s="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s="17" customFormat="1" ht="18.75" x14ac:dyDescent="0.3">
      <c r="A11"/>
      <c r="B11" s="93">
        <v>110960</v>
      </c>
      <c r="C11" s="96" t="s">
        <v>225</v>
      </c>
      <c r="D11" s="81" t="s">
        <v>106</v>
      </c>
      <c r="E11" s="56">
        <f t="shared" si="0"/>
        <v>23.5</v>
      </c>
      <c r="F11" s="56">
        <f t="shared" si="1"/>
        <v>39.01</v>
      </c>
      <c r="G11" s="56">
        <v>23.5</v>
      </c>
      <c r="H11" s="1">
        <v>1</v>
      </c>
      <c r="I11" s="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s="17" customFormat="1" ht="18.75" x14ac:dyDescent="0.3">
      <c r="A12"/>
      <c r="B12" s="93">
        <v>110970</v>
      </c>
      <c r="C12" s="96" t="s">
        <v>226</v>
      </c>
      <c r="D12" s="81" t="s">
        <v>9</v>
      </c>
      <c r="E12" s="56">
        <f t="shared" si="0"/>
        <v>21.5</v>
      </c>
      <c r="F12" s="56">
        <f t="shared" si="1"/>
        <v>35.69</v>
      </c>
      <c r="G12" s="56">
        <v>21.5</v>
      </c>
      <c r="H12" s="1">
        <v>1</v>
      </c>
      <c r="I12" s="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s="17" customFormat="1" ht="18.75" x14ac:dyDescent="0.3">
      <c r="A13"/>
      <c r="B13" s="93">
        <v>110980</v>
      </c>
      <c r="C13" s="96" t="s">
        <v>227</v>
      </c>
      <c r="D13" s="81" t="s">
        <v>106</v>
      </c>
      <c r="E13" s="56">
        <f t="shared" si="0"/>
        <v>23.5</v>
      </c>
      <c r="F13" s="56">
        <f t="shared" si="1"/>
        <v>39.01</v>
      </c>
      <c r="G13" s="56">
        <v>23.5</v>
      </c>
      <c r="H13" s="1">
        <v>1</v>
      </c>
      <c r="I13" s="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s="17" customFormat="1" ht="18.75" x14ac:dyDescent="0.3">
      <c r="A14"/>
      <c r="B14" s="93">
        <v>300560</v>
      </c>
      <c r="C14" s="96" t="s">
        <v>261</v>
      </c>
      <c r="D14" s="81" t="s">
        <v>260</v>
      </c>
      <c r="E14" s="56">
        <f t="shared" si="0"/>
        <v>60</v>
      </c>
      <c r="F14" s="56">
        <f t="shared" ref="F14" si="2">E14*1.66</f>
        <v>99.6</v>
      </c>
      <c r="G14" s="56">
        <v>60</v>
      </c>
      <c r="H14" s="1">
        <v>1</v>
      </c>
      <c r="I14" s="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s="17" customFormat="1" ht="18.75" x14ac:dyDescent="0.3">
      <c r="A15"/>
      <c r="B15" s="93">
        <v>110990</v>
      </c>
      <c r="C15" s="66" t="s">
        <v>228</v>
      </c>
      <c r="D15" s="81" t="s">
        <v>219</v>
      </c>
      <c r="E15" s="56">
        <f t="shared" si="0"/>
        <v>38.5</v>
      </c>
      <c r="F15" s="56">
        <f t="shared" si="1"/>
        <v>63.91</v>
      </c>
      <c r="G15" s="56">
        <v>38.5</v>
      </c>
      <c r="H15" s="1">
        <v>1</v>
      </c>
      <c r="I15" s="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x14ac:dyDescent="0.25">
      <c r="B16" s="17"/>
      <c r="C16" s="18"/>
      <c r="E16" s="1"/>
      <c r="F16"/>
      <c r="G16"/>
      <c r="H16"/>
      <c r="I16"/>
    </row>
    <row r="17" spans="1:9" ht="18.75" x14ac:dyDescent="0.3">
      <c r="A17" s="49"/>
      <c r="B17" s="17"/>
      <c r="C17" s="18"/>
      <c r="E17" s="1"/>
      <c r="F17"/>
      <c r="G17"/>
      <c r="H17"/>
      <c r="I17"/>
    </row>
    <row r="18" spans="1:9" x14ac:dyDescent="0.25">
      <c r="B18" s="17"/>
      <c r="C18" s="18"/>
      <c r="E18" s="1"/>
      <c r="F18"/>
      <c r="G18"/>
      <c r="H18"/>
      <c r="I18"/>
    </row>
    <row r="19" spans="1:9" ht="18.75" x14ac:dyDescent="0.3">
      <c r="A19" s="50"/>
      <c r="B19" s="17"/>
      <c r="C19" s="18"/>
      <c r="E19" s="1"/>
      <c r="F19"/>
      <c r="G19"/>
      <c r="H19"/>
      <c r="I19"/>
    </row>
    <row r="20" spans="1:9" x14ac:dyDescent="0.25">
      <c r="B20" s="17"/>
      <c r="C20" s="18"/>
      <c r="E20" s="1"/>
      <c r="F20"/>
      <c r="G20"/>
      <c r="H20"/>
      <c r="I20"/>
    </row>
    <row r="21" spans="1:9" x14ac:dyDescent="0.25">
      <c r="B21" s="17"/>
      <c r="C21" s="18"/>
      <c r="E21" s="1"/>
      <c r="F21"/>
      <c r="G21"/>
      <c r="H21"/>
      <c r="I21"/>
    </row>
    <row r="22" spans="1:9" x14ac:dyDescent="0.25">
      <c r="B22" s="17"/>
      <c r="C22" s="18"/>
      <c r="E22" s="1"/>
      <c r="F22"/>
      <c r="G22"/>
      <c r="H22"/>
      <c r="I22"/>
    </row>
    <row r="23" spans="1:9" x14ac:dyDescent="0.25">
      <c r="B23" s="17"/>
      <c r="C23" s="18"/>
      <c r="E23" s="1"/>
      <c r="F23"/>
      <c r="G23"/>
      <c r="H23"/>
      <c r="I23"/>
    </row>
    <row r="24" spans="1:9" x14ac:dyDescent="0.25">
      <c r="B24" s="17"/>
      <c r="C24" s="18"/>
      <c r="E24" s="1"/>
      <c r="F24"/>
      <c r="G24"/>
      <c r="H24"/>
      <c r="I24"/>
    </row>
    <row r="25" spans="1:9" ht="20.25" customHeight="1" x14ac:dyDescent="0.8">
      <c r="B25" s="17"/>
      <c r="C25" s="124"/>
      <c r="E25" s="1"/>
      <c r="F25"/>
      <c r="G25"/>
      <c r="H25"/>
      <c r="I25"/>
    </row>
    <row r="26" spans="1:9" x14ac:dyDescent="0.25">
      <c r="B26" s="17"/>
      <c r="C26" s="18"/>
      <c r="E26" s="1"/>
      <c r="F26"/>
      <c r="G26"/>
      <c r="H26"/>
      <c r="I26"/>
    </row>
    <row r="27" spans="1:9" x14ac:dyDescent="0.25">
      <c r="B27" s="17"/>
      <c r="C27" s="18"/>
      <c r="E27" s="1"/>
      <c r="F27"/>
      <c r="G27"/>
      <c r="H27"/>
      <c r="I27"/>
    </row>
    <row r="28" spans="1:9" x14ac:dyDescent="0.25">
      <c r="B28" s="17"/>
      <c r="C28" s="18"/>
      <c r="E28" s="1"/>
      <c r="F28"/>
      <c r="G28"/>
      <c r="H28"/>
      <c r="I28"/>
    </row>
    <row r="29" spans="1:9" x14ac:dyDescent="0.25">
      <c r="B29" s="17"/>
      <c r="C29" s="18"/>
      <c r="E29" s="1"/>
      <c r="F29"/>
      <c r="G29"/>
      <c r="H29"/>
      <c r="I29"/>
    </row>
    <row r="30" spans="1:9" x14ac:dyDescent="0.25">
      <c r="B30" s="17"/>
      <c r="C30" s="18"/>
      <c r="E30" s="1"/>
      <c r="F30"/>
      <c r="G30"/>
      <c r="H30"/>
      <c r="I30"/>
    </row>
    <row r="31" spans="1:9" x14ac:dyDescent="0.25">
      <c r="B31" s="17"/>
      <c r="C31" s="18"/>
      <c r="E31" s="1"/>
      <c r="F31"/>
      <c r="G31"/>
      <c r="H31"/>
      <c r="I31"/>
    </row>
  </sheetData>
  <pageMargins left="0.74791666666666667" right="0.74791666666666667" top="0.98402777777777783" bottom="0.98402777777777783" header="0.51180555555555562" footer="0.51180555555555562"/>
  <pageSetup paperSize="9" scale="4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01"/>
  <sheetViews>
    <sheetView showOutlineSymbols="0" view="pageBreakPreview" topLeftCell="B1" zoomScale="70" zoomScaleNormal="55" zoomScaleSheetLayoutView="70" workbookViewId="0">
      <selection activeCell="E29" sqref="E29"/>
    </sheetView>
  </sheetViews>
  <sheetFormatPr defaultRowHeight="18" x14ac:dyDescent="0.25"/>
  <cols>
    <col min="1" max="1" width="25.5703125" style="14" hidden="1" customWidth="1"/>
    <col min="2" max="2" width="17.28515625" style="15" customWidth="1"/>
    <col min="3" max="3" width="124.7109375" style="16" customWidth="1"/>
    <col min="4" max="4" width="19.7109375" style="1" customWidth="1"/>
    <col min="5" max="5" width="24.5703125" style="51" customWidth="1"/>
    <col min="6" max="6" width="24.140625" style="51" hidden="1" customWidth="1"/>
    <col min="7" max="7" width="13.85546875" style="18" hidden="1" customWidth="1"/>
    <col min="8" max="8" width="13.28515625" style="1" customWidth="1"/>
    <col min="9" max="9" width="9.42578125" style="1" customWidth="1"/>
  </cols>
  <sheetData>
    <row r="1" spans="1:254" ht="69" customHeight="1" x14ac:dyDescent="0.75">
      <c r="A1"/>
      <c r="B1" s="263"/>
      <c r="C1" s="263"/>
      <c r="D1" s="263"/>
      <c r="E1" s="263"/>
      <c r="F1" s="19"/>
      <c r="G1" s="20"/>
      <c r="H1" s="21"/>
    </row>
    <row r="2" spans="1:254" ht="28.5" customHeight="1" x14ac:dyDescent="0.4">
      <c r="A2"/>
      <c r="B2" s="76"/>
      <c r="C2" s="80" t="s">
        <v>98</v>
      </c>
      <c r="D2" s="77"/>
      <c r="E2" s="78"/>
      <c r="F2" s="78"/>
      <c r="G2" s="23"/>
      <c r="H2" s="11"/>
    </row>
    <row r="3" spans="1:254" s="24" customFormat="1" ht="18.75" x14ac:dyDescent="0.3">
      <c r="B3" s="25"/>
      <c r="C3" s="26"/>
      <c r="D3" s="27" t="s">
        <v>1</v>
      </c>
      <c r="E3" s="28" t="s">
        <v>40</v>
      </c>
      <c r="F3" s="28"/>
      <c r="G3" s="29"/>
      <c r="H3" s="30"/>
      <c r="IS3"/>
      <c r="IT3"/>
    </row>
    <row r="4" spans="1:254" s="31" customFormat="1" x14ac:dyDescent="0.25">
      <c r="B4" s="32"/>
      <c r="C4" s="33"/>
      <c r="D4" s="34"/>
      <c r="E4" s="35" t="s">
        <v>66</v>
      </c>
      <c r="F4" s="35"/>
      <c r="G4" s="12"/>
      <c r="H4" s="36"/>
      <c r="IS4"/>
      <c r="IT4"/>
    </row>
    <row r="5" spans="1:254" ht="23.25" customHeight="1" x14ac:dyDescent="0.35">
      <c r="A5"/>
      <c r="B5" s="79"/>
      <c r="C5" s="264" t="s">
        <v>41</v>
      </c>
      <c r="D5" s="264"/>
      <c r="E5" s="264"/>
      <c r="F5" s="22"/>
      <c r="G5" s="23"/>
      <c r="H5" s="11"/>
    </row>
    <row r="6" spans="1:254" ht="18.75" x14ac:dyDescent="0.3">
      <c r="A6"/>
      <c r="B6" s="92">
        <v>201602</v>
      </c>
      <c r="C6" s="109" t="s">
        <v>118</v>
      </c>
      <c r="D6" s="81" t="s">
        <v>42</v>
      </c>
      <c r="E6" s="56">
        <f>F6*G6</f>
        <v>62</v>
      </c>
      <c r="F6" s="56">
        <v>62</v>
      </c>
      <c r="G6" s="18">
        <v>1</v>
      </c>
    </row>
    <row r="7" spans="1:254" ht="18.75" x14ac:dyDescent="0.3">
      <c r="A7"/>
      <c r="B7" s="92">
        <v>210621</v>
      </c>
      <c r="C7" s="110" t="s">
        <v>119</v>
      </c>
      <c r="D7" s="81" t="s">
        <v>43</v>
      </c>
      <c r="E7" s="56">
        <f t="shared" ref="E7:E69" si="0">F7*G7</f>
        <v>60</v>
      </c>
      <c r="F7" s="56">
        <v>60</v>
      </c>
      <c r="G7" s="18">
        <v>1</v>
      </c>
    </row>
    <row r="8" spans="1:254" ht="19.5" customHeight="1" x14ac:dyDescent="0.3">
      <c r="A8"/>
      <c r="B8" s="92">
        <v>201101</v>
      </c>
      <c r="C8" s="110" t="s">
        <v>163</v>
      </c>
      <c r="D8" s="82" t="s">
        <v>43</v>
      </c>
      <c r="E8" s="56">
        <f t="shared" si="0"/>
        <v>58.5</v>
      </c>
      <c r="F8" s="83">
        <v>58.5</v>
      </c>
      <c r="G8" s="18">
        <v>1</v>
      </c>
    </row>
    <row r="9" spans="1:254" ht="18.75" x14ac:dyDescent="0.3">
      <c r="A9"/>
      <c r="B9" s="92">
        <v>201301</v>
      </c>
      <c r="C9" s="110" t="s">
        <v>164</v>
      </c>
      <c r="D9" s="82" t="s">
        <v>43</v>
      </c>
      <c r="E9" s="56">
        <f t="shared" si="0"/>
        <v>59</v>
      </c>
      <c r="F9" s="83">
        <v>59</v>
      </c>
      <c r="G9" s="18">
        <v>1</v>
      </c>
    </row>
    <row r="10" spans="1:254" ht="23.65" customHeight="1" x14ac:dyDescent="0.35">
      <c r="A10"/>
      <c r="B10" s="103"/>
      <c r="C10" s="253" t="s">
        <v>44</v>
      </c>
      <c r="D10" s="253"/>
      <c r="E10" s="253"/>
      <c r="F10" s="17"/>
      <c r="G10" s="18">
        <v>1</v>
      </c>
    </row>
    <row r="11" spans="1:254" ht="18.75" x14ac:dyDescent="0.3">
      <c r="A11"/>
      <c r="B11" s="92">
        <v>213311</v>
      </c>
      <c r="C11" s="84" t="s">
        <v>120</v>
      </c>
      <c r="D11" s="82" t="s">
        <v>45</v>
      </c>
      <c r="E11" s="56">
        <f t="shared" si="0"/>
        <v>117</v>
      </c>
      <c r="F11" s="83">
        <v>117</v>
      </c>
      <c r="G11" s="18">
        <v>1</v>
      </c>
    </row>
    <row r="12" spans="1:254" ht="18.75" x14ac:dyDescent="0.3">
      <c r="A12" s="13"/>
      <c r="B12" s="92">
        <v>210628</v>
      </c>
      <c r="C12" s="85" t="s">
        <v>121</v>
      </c>
      <c r="D12" s="82" t="s">
        <v>45</v>
      </c>
      <c r="E12" s="56">
        <f t="shared" si="0"/>
        <v>37</v>
      </c>
      <c r="F12" s="83">
        <v>37</v>
      </c>
      <c r="G12" s="18">
        <v>1</v>
      </c>
    </row>
    <row r="13" spans="1:254" ht="18.75" x14ac:dyDescent="0.3">
      <c r="A13"/>
      <c r="B13" s="92">
        <v>210700</v>
      </c>
      <c r="C13" s="84" t="s">
        <v>165</v>
      </c>
      <c r="D13" s="82" t="s">
        <v>110</v>
      </c>
      <c r="E13" s="56">
        <f t="shared" si="0"/>
        <v>59</v>
      </c>
      <c r="F13" s="56">
        <v>59</v>
      </c>
      <c r="G13" s="18">
        <v>1</v>
      </c>
    </row>
    <row r="14" spans="1:254" ht="18.75" x14ac:dyDescent="0.3">
      <c r="A14"/>
      <c r="B14" s="92">
        <v>211595</v>
      </c>
      <c r="C14" s="84" t="s">
        <v>46</v>
      </c>
      <c r="D14" s="53" t="s">
        <v>22</v>
      </c>
      <c r="E14" s="56">
        <f t="shared" si="0"/>
        <v>111</v>
      </c>
      <c r="F14" s="86">
        <v>111</v>
      </c>
      <c r="G14" s="18">
        <v>1</v>
      </c>
    </row>
    <row r="15" spans="1:254" ht="20.25" customHeight="1" x14ac:dyDescent="0.35">
      <c r="A15"/>
      <c r="B15" s="103"/>
      <c r="C15" s="251" t="s">
        <v>47</v>
      </c>
      <c r="D15" s="251"/>
      <c r="E15" s="251"/>
      <c r="F15" s="17"/>
      <c r="G15" s="18">
        <v>1</v>
      </c>
    </row>
    <row r="16" spans="1:254" ht="18.75" x14ac:dyDescent="0.3">
      <c r="A16"/>
      <c r="B16" s="92">
        <v>213061</v>
      </c>
      <c r="C16" s="85" t="s">
        <v>166</v>
      </c>
      <c r="D16" s="82" t="s">
        <v>45</v>
      </c>
      <c r="E16" s="56">
        <f t="shared" si="0"/>
        <v>49.46</v>
      </c>
      <c r="F16" s="83">
        <v>49.46</v>
      </c>
      <c r="G16" s="18">
        <v>1</v>
      </c>
    </row>
    <row r="17" spans="1:12" ht="18.75" x14ac:dyDescent="0.3">
      <c r="A17"/>
      <c r="B17" s="92">
        <v>210712</v>
      </c>
      <c r="C17" s="85" t="s">
        <v>167</v>
      </c>
      <c r="D17" s="82" t="s">
        <v>45</v>
      </c>
      <c r="E17" s="56">
        <f t="shared" si="0"/>
        <v>49.46</v>
      </c>
      <c r="F17" s="83">
        <v>49.46</v>
      </c>
      <c r="G17" s="18">
        <v>1</v>
      </c>
    </row>
    <row r="18" spans="1:12" ht="18.75" x14ac:dyDescent="0.3">
      <c r="A18"/>
      <c r="B18" s="92">
        <v>213251</v>
      </c>
      <c r="C18" s="85" t="s">
        <v>168</v>
      </c>
      <c r="D18" s="82" t="s">
        <v>109</v>
      </c>
      <c r="E18" s="56">
        <f t="shared" si="0"/>
        <v>20</v>
      </c>
      <c r="F18" s="83">
        <v>20</v>
      </c>
      <c r="G18" s="18">
        <v>1</v>
      </c>
    </row>
    <row r="19" spans="1:12" ht="23.25" x14ac:dyDescent="0.35">
      <c r="A19"/>
      <c r="B19" s="104"/>
      <c r="C19" s="252" t="s">
        <v>169</v>
      </c>
      <c r="D19" s="252"/>
      <c r="E19" s="252"/>
      <c r="F19" s="17"/>
      <c r="G19" s="18">
        <v>1</v>
      </c>
    </row>
    <row r="20" spans="1:12" ht="19.5" x14ac:dyDescent="0.3">
      <c r="A20"/>
      <c r="B20" s="92">
        <v>210726</v>
      </c>
      <c r="C20" s="85" t="s">
        <v>48</v>
      </c>
      <c r="D20" s="82" t="s">
        <v>49</v>
      </c>
      <c r="E20" s="56">
        <f t="shared" si="0"/>
        <v>50.95</v>
      </c>
      <c r="F20" s="83">
        <v>50.95</v>
      </c>
      <c r="G20" s="18">
        <v>1</v>
      </c>
    </row>
    <row r="21" spans="1:12" ht="18.75" x14ac:dyDescent="0.3">
      <c r="A21"/>
      <c r="B21" s="92">
        <v>213101</v>
      </c>
      <c r="C21" s="84" t="s">
        <v>214</v>
      </c>
      <c r="D21" s="81" t="s">
        <v>49</v>
      </c>
      <c r="E21" s="56">
        <f t="shared" si="0"/>
        <v>33</v>
      </c>
      <c r="F21" s="56">
        <v>33</v>
      </c>
      <c r="G21" s="18">
        <v>1</v>
      </c>
    </row>
    <row r="22" spans="1:12" ht="23.25" x14ac:dyDescent="0.35">
      <c r="A22"/>
      <c r="B22" s="105"/>
      <c r="C22" s="251" t="s">
        <v>50</v>
      </c>
      <c r="D22" s="251"/>
      <c r="E22" s="251"/>
      <c r="F22" s="17"/>
      <c r="G22" s="18">
        <v>1</v>
      </c>
    </row>
    <row r="23" spans="1:12" ht="20.25" x14ac:dyDescent="0.3">
      <c r="A23"/>
      <c r="B23" s="92">
        <v>213111</v>
      </c>
      <c r="C23" s="87" t="s">
        <v>170</v>
      </c>
      <c r="D23" s="82" t="s">
        <v>45</v>
      </c>
      <c r="E23" s="56">
        <f t="shared" si="0"/>
        <v>35</v>
      </c>
      <c r="F23" s="83">
        <v>35</v>
      </c>
      <c r="G23" s="18">
        <v>1</v>
      </c>
      <c r="I23" s="37"/>
      <c r="J23" s="37"/>
      <c r="K23" s="37"/>
      <c r="L23" s="38"/>
    </row>
    <row r="24" spans="1:12" ht="18.75" x14ac:dyDescent="0.3">
      <c r="A24"/>
      <c r="B24" s="92">
        <v>213191</v>
      </c>
      <c r="C24" s="87" t="s">
        <v>171</v>
      </c>
      <c r="D24" s="82" t="s">
        <v>14</v>
      </c>
      <c r="E24" s="56">
        <f t="shared" si="0"/>
        <v>50.5</v>
      </c>
      <c r="F24" s="83">
        <v>50.5</v>
      </c>
      <c r="G24" s="18">
        <v>1</v>
      </c>
    </row>
    <row r="25" spans="1:12" ht="19.5" x14ac:dyDescent="0.3">
      <c r="A25"/>
      <c r="B25" s="92">
        <v>213201</v>
      </c>
      <c r="C25" s="87" t="s">
        <v>172</v>
      </c>
      <c r="D25" s="82" t="s">
        <v>14</v>
      </c>
      <c r="E25" s="56">
        <f t="shared" si="0"/>
        <v>50.5</v>
      </c>
      <c r="F25" s="83">
        <v>50.5</v>
      </c>
      <c r="G25" s="18">
        <v>1</v>
      </c>
    </row>
    <row r="26" spans="1:12" ht="21" customHeight="1" x14ac:dyDescent="0.3">
      <c r="A26"/>
      <c r="B26" s="92">
        <v>213211</v>
      </c>
      <c r="C26" s="85" t="s">
        <v>173</v>
      </c>
      <c r="D26" s="82" t="s">
        <v>14</v>
      </c>
      <c r="E26" s="56">
        <f t="shared" si="0"/>
        <v>50.5</v>
      </c>
      <c r="F26" s="83">
        <v>50.5</v>
      </c>
      <c r="G26" s="18">
        <v>1</v>
      </c>
    </row>
    <row r="27" spans="1:12" ht="21" customHeight="1" x14ac:dyDescent="0.35">
      <c r="A27"/>
      <c r="B27" s="104"/>
      <c r="C27" s="251" t="s">
        <v>51</v>
      </c>
      <c r="D27" s="251"/>
      <c r="E27" s="251"/>
      <c r="F27" s="17"/>
      <c r="G27" s="18">
        <v>1</v>
      </c>
    </row>
    <row r="28" spans="1:12" ht="24" customHeight="1" x14ac:dyDescent="0.3">
      <c r="A28"/>
      <c r="B28" s="92">
        <v>210616</v>
      </c>
      <c r="C28" s="88" t="s">
        <v>174</v>
      </c>
      <c r="D28" s="81" t="s">
        <v>42</v>
      </c>
      <c r="E28" s="56">
        <f t="shared" si="0"/>
        <v>36.21</v>
      </c>
      <c r="F28" s="56">
        <v>36.21</v>
      </c>
      <c r="G28" s="18">
        <v>1</v>
      </c>
    </row>
    <row r="29" spans="1:12" ht="21" customHeight="1" x14ac:dyDescent="0.35">
      <c r="A29"/>
      <c r="B29" s="105"/>
      <c r="C29" s="251" t="s">
        <v>199</v>
      </c>
      <c r="D29" s="251"/>
      <c r="E29" s="251"/>
      <c r="F29" s="17"/>
      <c r="G29" s="18">
        <v>1</v>
      </c>
    </row>
    <row r="30" spans="1:12" ht="30" customHeight="1" x14ac:dyDescent="0.3">
      <c r="A30" s="31"/>
      <c r="B30" s="92">
        <v>206151</v>
      </c>
      <c r="C30" s="87" t="s">
        <v>175</v>
      </c>
      <c r="D30" s="82" t="s">
        <v>49</v>
      </c>
      <c r="E30" s="56">
        <f t="shared" si="0"/>
        <v>38</v>
      </c>
      <c r="F30" s="83">
        <v>38</v>
      </c>
      <c r="G30" s="18">
        <v>1</v>
      </c>
    </row>
    <row r="31" spans="1:12" ht="23.25" x14ac:dyDescent="0.35">
      <c r="A31"/>
      <c r="B31" s="104"/>
      <c r="C31" s="250" t="s">
        <v>198</v>
      </c>
      <c r="D31" s="250"/>
      <c r="E31" s="250"/>
      <c r="F31" s="17"/>
      <c r="G31" s="18">
        <v>1</v>
      </c>
    </row>
    <row r="32" spans="1:12" ht="18.75" x14ac:dyDescent="0.3">
      <c r="A32"/>
      <c r="B32" s="92">
        <v>213121</v>
      </c>
      <c r="C32" s="87" t="s">
        <v>176</v>
      </c>
      <c r="D32" s="82" t="s">
        <v>22</v>
      </c>
      <c r="E32" s="56">
        <f t="shared" si="0"/>
        <v>48.5</v>
      </c>
      <c r="F32" s="83">
        <v>48.5</v>
      </c>
      <c r="G32" s="18">
        <v>1</v>
      </c>
      <c r="H32" s="11"/>
    </row>
    <row r="33" spans="1:50" ht="20.25" customHeight="1" x14ac:dyDescent="0.3">
      <c r="A33"/>
      <c r="B33" s="92">
        <v>213131</v>
      </c>
      <c r="C33" s="87" t="s">
        <v>177</v>
      </c>
      <c r="D33" s="82" t="s">
        <v>22</v>
      </c>
      <c r="E33" s="56">
        <f t="shared" si="0"/>
        <v>48.5</v>
      </c>
      <c r="F33" s="83">
        <v>48.5</v>
      </c>
      <c r="G33" s="18">
        <v>1</v>
      </c>
      <c r="H33" s="11"/>
    </row>
    <row r="34" spans="1:50" ht="19.5" x14ac:dyDescent="0.3">
      <c r="A34"/>
      <c r="B34" s="92">
        <v>213141</v>
      </c>
      <c r="C34" s="87" t="s">
        <v>178</v>
      </c>
      <c r="D34" s="82" t="s">
        <v>22</v>
      </c>
      <c r="E34" s="56">
        <f t="shared" si="0"/>
        <v>48.5</v>
      </c>
      <c r="F34" s="83">
        <v>48.5</v>
      </c>
      <c r="G34" s="18">
        <v>1</v>
      </c>
      <c r="H34" s="11"/>
    </row>
    <row r="35" spans="1:50" ht="24" customHeight="1" x14ac:dyDescent="0.35">
      <c r="A35"/>
      <c r="B35" s="106"/>
      <c r="C35" s="250" t="s">
        <v>52</v>
      </c>
      <c r="D35" s="250"/>
      <c r="E35" s="250"/>
      <c r="F35" s="39"/>
      <c r="G35" s="18">
        <v>1</v>
      </c>
    </row>
    <row r="36" spans="1:50" ht="18.75" x14ac:dyDescent="0.3">
      <c r="A36"/>
      <c r="B36" s="92">
        <v>211596</v>
      </c>
      <c r="C36" s="89" t="s">
        <v>179</v>
      </c>
      <c r="D36" s="82" t="s">
        <v>45</v>
      </c>
      <c r="E36" s="56">
        <f t="shared" si="0"/>
        <v>43.21</v>
      </c>
      <c r="F36" s="83">
        <v>43.21</v>
      </c>
      <c r="G36" s="18">
        <v>1</v>
      </c>
    </row>
    <row r="37" spans="1:50" ht="21" customHeight="1" x14ac:dyDescent="0.35">
      <c r="A37"/>
      <c r="B37" s="92">
        <v>210629</v>
      </c>
      <c r="C37" s="89" t="s">
        <v>180</v>
      </c>
      <c r="D37" s="82" t="s">
        <v>45</v>
      </c>
      <c r="E37" s="56">
        <f t="shared" si="0"/>
        <v>57</v>
      </c>
      <c r="F37" s="83">
        <v>57</v>
      </c>
      <c r="G37" s="18">
        <v>1</v>
      </c>
      <c r="I37" s="40"/>
    </row>
    <row r="38" spans="1:50" ht="19.5" x14ac:dyDescent="0.3">
      <c r="A38"/>
      <c r="B38" s="92">
        <v>210623</v>
      </c>
      <c r="C38" s="89" t="s">
        <v>181</v>
      </c>
      <c r="D38" s="82" t="s">
        <v>45</v>
      </c>
      <c r="E38" s="56">
        <f t="shared" si="0"/>
        <v>60.05</v>
      </c>
      <c r="F38" s="83">
        <v>60.05</v>
      </c>
      <c r="G38" s="18">
        <v>1</v>
      </c>
    </row>
    <row r="39" spans="1:50" ht="21.75" customHeight="1" x14ac:dyDescent="0.35">
      <c r="A39"/>
      <c r="B39" s="92">
        <v>210108</v>
      </c>
      <c r="C39" s="85" t="s">
        <v>136</v>
      </c>
      <c r="D39" s="82" t="s">
        <v>22</v>
      </c>
      <c r="E39" s="56">
        <f t="shared" si="0"/>
        <v>85</v>
      </c>
      <c r="F39" s="83">
        <v>85</v>
      </c>
      <c r="G39" s="18">
        <v>1</v>
      </c>
      <c r="K39" s="41"/>
      <c r="L39" s="40"/>
      <c r="M39" s="40"/>
    </row>
    <row r="40" spans="1:50" ht="21.75" customHeight="1" x14ac:dyDescent="0.35">
      <c r="A40"/>
      <c r="B40" s="92" t="s">
        <v>267</v>
      </c>
      <c r="C40" s="85" t="s">
        <v>266</v>
      </c>
      <c r="D40" s="82" t="s">
        <v>22</v>
      </c>
      <c r="E40" s="56">
        <f t="shared" si="0"/>
        <v>61</v>
      </c>
      <c r="F40" s="83">
        <v>61</v>
      </c>
      <c r="G40" s="18">
        <v>1</v>
      </c>
      <c r="K40" s="41"/>
      <c r="L40" s="40"/>
      <c r="M40" s="40"/>
    </row>
    <row r="41" spans="1:50" ht="23.25" customHeight="1" x14ac:dyDescent="0.35">
      <c r="A41"/>
      <c r="B41" s="248" t="s">
        <v>244</v>
      </c>
      <c r="C41" s="249"/>
      <c r="D41" s="249"/>
      <c r="E41" s="249"/>
      <c r="F41" s="17"/>
      <c r="G41" s="18">
        <v>1</v>
      </c>
      <c r="K41" s="41"/>
      <c r="L41" s="40"/>
      <c r="M41" s="40"/>
    </row>
    <row r="42" spans="1:50" ht="21.75" customHeight="1" x14ac:dyDescent="0.35">
      <c r="A42"/>
      <c r="B42" s="111">
        <v>211037</v>
      </c>
      <c r="C42" s="175" t="s">
        <v>247</v>
      </c>
      <c r="D42" s="82" t="s">
        <v>45</v>
      </c>
      <c r="E42" s="56">
        <f t="shared" si="0"/>
        <v>68.900000000000006</v>
      </c>
      <c r="F42" s="56">
        <v>68.900000000000006</v>
      </c>
      <c r="G42" s="18">
        <v>1</v>
      </c>
      <c r="K42" s="41"/>
      <c r="L42" s="40"/>
      <c r="M42" s="40"/>
    </row>
    <row r="43" spans="1:50" ht="21.75" customHeight="1" x14ac:dyDescent="0.35">
      <c r="A43"/>
      <c r="B43" s="111">
        <v>211038</v>
      </c>
      <c r="C43" s="175" t="s">
        <v>248</v>
      </c>
      <c r="D43" s="82" t="s">
        <v>22</v>
      </c>
      <c r="E43" s="56">
        <f t="shared" si="0"/>
        <v>89.6</v>
      </c>
      <c r="F43" s="56">
        <v>89.6</v>
      </c>
      <c r="G43" s="18">
        <v>1</v>
      </c>
      <c r="K43" s="41"/>
      <c r="L43" s="40"/>
      <c r="M43" s="40"/>
    </row>
    <row r="44" spans="1:50" ht="21.75" customHeight="1" x14ac:dyDescent="0.35">
      <c r="A44"/>
      <c r="B44" s="111">
        <v>211039</v>
      </c>
      <c r="C44" s="175" t="s">
        <v>245</v>
      </c>
      <c r="D44" s="82" t="s">
        <v>49</v>
      </c>
      <c r="E44" s="56">
        <f t="shared" si="0"/>
        <v>131</v>
      </c>
      <c r="F44" s="56">
        <v>131</v>
      </c>
      <c r="G44" s="18">
        <v>1</v>
      </c>
      <c r="K44" s="41"/>
      <c r="L44" s="40"/>
      <c r="M44" s="40"/>
    </row>
    <row r="45" spans="1:50" ht="21.75" customHeight="1" x14ac:dyDescent="0.35">
      <c r="A45"/>
      <c r="B45" s="111">
        <v>211040</v>
      </c>
      <c r="C45" s="175" t="s">
        <v>246</v>
      </c>
      <c r="D45" s="82" t="s">
        <v>45</v>
      </c>
      <c r="E45" s="56">
        <f t="shared" si="0"/>
        <v>68.900000000000006</v>
      </c>
      <c r="F45" s="56">
        <v>68.900000000000006</v>
      </c>
      <c r="G45" s="18">
        <v>1</v>
      </c>
      <c r="K45" s="41"/>
      <c r="L45" s="40"/>
      <c r="M45" s="40"/>
    </row>
    <row r="46" spans="1:50" ht="23.25" customHeight="1" x14ac:dyDescent="0.35">
      <c r="A46"/>
      <c r="B46" s="107"/>
      <c r="C46" s="247" t="s">
        <v>256</v>
      </c>
      <c r="D46" s="247"/>
      <c r="E46" s="247"/>
      <c r="F46" s="42"/>
      <c r="G46" s="18">
        <v>1</v>
      </c>
      <c r="AT46" s="11"/>
      <c r="AU46" s="11"/>
      <c r="AV46" s="11"/>
      <c r="AW46" s="11"/>
      <c r="AX46" s="11"/>
    </row>
    <row r="47" spans="1:50" ht="19.899999999999999" customHeight="1" x14ac:dyDescent="0.35">
      <c r="A47"/>
      <c r="B47" s="93">
        <v>201511</v>
      </c>
      <c r="C47" s="88" t="s">
        <v>53</v>
      </c>
      <c r="D47" s="53" t="s">
        <v>42</v>
      </c>
      <c r="E47" s="56">
        <f t="shared" si="0"/>
        <v>54.23</v>
      </c>
      <c r="F47" s="56">
        <v>54.23</v>
      </c>
      <c r="G47" s="18">
        <v>1</v>
      </c>
      <c r="H47" s="43"/>
      <c r="AT47" s="44"/>
      <c r="AU47" s="45"/>
      <c r="AV47" s="44"/>
      <c r="AW47" s="44"/>
      <c r="AX47" s="44"/>
    </row>
    <row r="48" spans="1:50" ht="21.2" customHeight="1" x14ac:dyDescent="0.35">
      <c r="A48" s="1"/>
      <c r="B48" s="93">
        <v>213321</v>
      </c>
      <c r="C48" s="88" t="s">
        <v>54</v>
      </c>
      <c r="D48" s="53" t="s">
        <v>55</v>
      </c>
      <c r="E48" s="56">
        <f t="shared" si="0"/>
        <v>110</v>
      </c>
      <c r="F48" s="56">
        <v>110</v>
      </c>
      <c r="G48" s="18">
        <v>1</v>
      </c>
      <c r="AT48" s="40"/>
      <c r="AU48" s="41"/>
      <c r="AV48" s="40"/>
      <c r="AW48" s="40"/>
      <c r="AX48" s="40"/>
    </row>
    <row r="49" spans="1:254" ht="21.2" customHeight="1" x14ac:dyDescent="0.35">
      <c r="A49" s="43"/>
      <c r="B49" s="93">
        <v>210716</v>
      </c>
      <c r="C49" s="88" t="s">
        <v>56</v>
      </c>
      <c r="D49" s="53" t="s">
        <v>45</v>
      </c>
      <c r="E49" s="56">
        <f t="shared" si="0"/>
        <v>63.3</v>
      </c>
      <c r="F49" s="56">
        <v>63.3</v>
      </c>
      <c r="G49" s="18">
        <v>1</v>
      </c>
      <c r="AT49" s="40"/>
      <c r="AU49" s="41"/>
      <c r="AV49" s="40"/>
      <c r="AW49" s="40"/>
      <c r="AX49" s="40"/>
    </row>
    <row r="50" spans="1:254" s="1" customFormat="1" ht="21.2" customHeight="1" x14ac:dyDescent="0.35">
      <c r="A50"/>
      <c r="B50" s="93">
        <v>202021</v>
      </c>
      <c r="C50" s="88" t="s">
        <v>182</v>
      </c>
      <c r="D50" s="53" t="s">
        <v>57</v>
      </c>
      <c r="E50" s="56">
        <f t="shared" si="0"/>
        <v>47.5</v>
      </c>
      <c r="F50" s="56">
        <v>47.5</v>
      </c>
      <c r="G50" s="18">
        <v>1</v>
      </c>
      <c r="H50" s="43"/>
      <c r="AT50" s="40"/>
      <c r="AU50" s="41"/>
      <c r="AV50" s="40"/>
      <c r="AW50" s="40"/>
      <c r="AX50" s="40"/>
      <c r="IS50"/>
      <c r="IT50"/>
    </row>
    <row r="51" spans="1:254" s="1" customFormat="1" ht="21.2" customHeight="1" x14ac:dyDescent="0.35">
      <c r="A51"/>
      <c r="B51" s="93">
        <v>210547</v>
      </c>
      <c r="C51" s="88" t="s">
        <v>130</v>
      </c>
      <c r="D51" s="53" t="s">
        <v>45</v>
      </c>
      <c r="E51" s="56">
        <f t="shared" si="0"/>
        <v>64.900000000000006</v>
      </c>
      <c r="F51" s="56">
        <v>64.900000000000006</v>
      </c>
      <c r="G51" s="18">
        <v>1</v>
      </c>
      <c r="H51" s="43"/>
      <c r="AT51" s="40"/>
      <c r="AU51" s="41"/>
      <c r="AV51" s="40"/>
      <c r="AW51" s="40"/>
      <c r="AX51" s="40"/>
      <c r="IS51"/>
      <c r="IT51"/>
    </row>
    <row r="52" spans="1:254" s="43" customFormat="1" ht="19.899999999999999" customHeight="1" x14ac:dyDescent="0.35">
      <c r="B52" s="93">
        <v>210683</v>
      </c>
      <c r="C52" s="88" t="s">
        <v>58</v>
      </c>
      <c r="D52" s="53" t="s">
        <v>14</v>
      </c>
      <c r="E52" s="56">
        <f t="shared" si="0"/>
        <v>61</v>
      </c>
      <c r="F52" s="56">
        <v>61</v>
      </c>
      <c r="G52" s="18">
        <v>1</v>
      </c>
      <c r="H52" s="1"/>
      <c r="AT52" s="46"/>
      <c r="AU52" s="47"/>
      <c r="AV52" s="46"/>
      <c r="AW52" s="46"/>
      <c r="AX52" s="46"/>
      <c r="IS52"/>
      <c r="IT52"/>
    </row>
    <row r="53" spans="1:254" s="43" customFormat="1" ht="19.899999999999999" customHeight="1" x14ac:dyDescent="0.35">
      <c r="B53" s="93">
        <v>210640</v>
      </c>
      <c r="C53" s="88" t="s">
        <v>239</v>
      </c>
      <c r="D53" s="53" t="s">
        <v>13</v>
      </c>
      <c r="E53" s="56">
        <f t="shared" si="0"/>
        <v>78.5</v>
      </c>
      <c r="F53" s="56">
        <v>78.5</v>
      </c>
      <c r="G53" s="18">
        <v>1</v>
      </c>
      <c r="H53" s="1"/>
      <c r="AT53" s="46"/>
      <c r="AU53" s="47"/>
      <c r="AV53" s="46"/>
      <c r="AW53" s="46"/>
      <c r="AX53" s="46"/>
      <c r="IS53"/>
      <c r="IT53"/>
    </row>
    <row r="54" spans="1:254" ht="21" customHeight="1" x14ac:dyDescent="0.35">
      <c r="A54"/>
      <c r="B54" s="93">
        <v>211005</v>
      </c>
      <c r="C54" s="88" t="s">
        <v>241</v>
      </c>
      <c r="D54" s="53" t="s">
        <v>22</v>
      </c>
      <c r="E54" s="56">
        <f t="shared" si="0"/>
        <v>65</v>
      </c>
      <c r="F54" s="56">
        <v>65</v>
      </c>
      <c r="G54" s="18">
        <v>1</v>
      </c>
      <c r="H54" s="48"/>
      <c r="AT54" s="44"/>
      <c r="AU54" s="41"/>
      <c r="AV54" s="40"/>
      <c r="AW54" s="40"/>
      <c r="AX54" s="40"/>
    </row>
    <row r="55" spans="1:254" s="43" customFormat="1" ht="20.25" customHeight="1" x14ac:dyDescent="0.35">
      <c r="A55" s="48"/>
      <c r="B55" s="93">
        <v>206052</v>
      </c>
      <c r="C55" s="88" t="s">
        <v>59</v>
      </c>
      <c r="D55" s="53" t="s">
        <v>8</v>
      </c>
      <c r="E55" s="56">
        <f t="shared" si="0"/>
        <v>105</v>
      </c>
      <c r="F55" s="56">
        <v>105</v>
      </c>
      <c r="G55" s="18">
        <v>1</v>
      </c>
      <c r="H55" s="40"/>
      <c r="AT55" s="46"/>
      <c r="AU55" s="47"/>
      <c r="AV55" s="46"/>
      <c r="AW55" s="46"/>
      <c r="AX55" s="46"/>
      <c r="IS55"/>
      <c r="IT55"/>
    </row>
    <row r="56" spans="1:254" ht="21.2" customHeight="1" x14ac:dyDescent="0.35">
      <c r="A56"/>
      <c r="B56" s="93">
        <v>203605</v>
      </c>
      <c r="C56" s="88" t="s">
        <v>60</v>
      </c>
      <c r="D56" s="53" t="s">
        <v>22</v>
      </c>
      <c r="E56" s="56">
        <f t="shared" si="0"/>
        <v>85</v>
      </c>
      <c r="F56" s="56">
        <v>85</v>
      </c>
      <c r="G56" s="18">
        <v>1</v>
      </c>
      <c r="H56" s="40"/>
      <c r="AT56" s="11"/>
      <c r="AU56" s="11"/>
      <c r="AV56" s="11"/>
      <c r="AW56" s="11"/>
      <c r="AX56" s="11"/>
    </row>
    <row r="57" spans="1:254" ht="23.25" customHeight="1" x14ac:dyDescent="0.35">
      <c r="A57"/>
      <c r="B57" s="108"/>
      <c r="C57" s="246" t="s">
        <v>25</v>
      </c>
      <c r="D57" s="246"/>
      <c r="E57" s="246"/>
      <c r="F57" s="17"/>
      <c r="G57" s="18">
        <v>1</v>
      </c>
    </row>
    <row r="58" spans="1:254" ht="20.25" customHeight="1" x14ac:dyDescent="0.3">
      <c r="A58"/>
      <c r="B58" s="93">
        <v>201712</v>
      </c>
      <c r="C58" s="88" t="s">
        <v>125</v>
      </c>
      <c r="D58" s="53" t="s">
        <v>43</v>
      </c>
      <c r="E58" s="56">
        <f t="shared" si="0"/>
        <v>58</v>
      </c>
      <c r="F58" s="56">
        <v>58</v>
      </c>
      <c r="G58" s="18">
        <v>1</v>
      </c>
    </row>
    <row r="59" spans="1:254" ht="21.2" customHeight="1" x14ac:dyDescent="0.3">
      <c r="A59"/>
      <c r="B59" s="93">
        <v>203031</v>
      </c>
      <c r="C59" s="88" t="s">
        <v>126</v>
      </c>
      <c r="D59" s="53" t="s">
        <v>45</v>
      </c>
      <c r="E59" s="56">
        <f t="shared" si="0"/>
        <v>55</v>
      </c>
      <c r="F59" s="56">
        <v>55</v>
      </c>
      <c r="G59" s="18">
        <v>1</v>
      </c>
    </row>
    <row r="60" spans="1:254" ht="18.75" x14ac:dyDescent="0.3">
      <c r="A60"/>
      <c r="B60" s="93">
        <v>213351</v>
      </c>
      <c r="C60" s="88" t="s">
        <v>127</v>
      </c>
      <c r="D60" s="53" t="s">
        <v>61</v>
      </c>
      <c r="E60" s="56">
        <f t="shared" si="0"/>
        <v>45.8</v>
      </c>
      <c r="F60" s="56">
        <v>45.8</v>
      </c>
      <c r="G60" s="18">
        <v>1</v>
      </c>
    </row>
    <row r="61" spans="1:254" ht="18.75" x14ac:dyDescent="0.3">
      <c r="A61"/>
      <c r="B61" s="93">
        <v>213401</v>
      </c>
      <c r="C61" s="88" t="s">
        <v>183</v>
      </c>
      <c r="D61" s="53" t="s">
        <v>62</v>
      </c>
      <c r="E61" s="56">
        <f t="shared" si="0"/>
        <v>102.5</v>
      </c>
      <c r="F61" s="56">
        <v>102.5</v>
      </c>
      <c r="G61" s="18">
        <v>1</v>
      </c>
    </row>
    <row r="62" spans="1:254" ht="18.75" x14ac:dyDescent="0.3">
      <c r="A62"/>
      <c r="B62" s="93">
        <v>213331</v>
      </c>
      <c r="C62" s="88" t="s">
        <v>128</v>
      </c>
      <c r="D62" s="53" t="s">
        <v>14</v>
      </c>
      <c r="E62" s="56">
        <f t="shared" si="0"/>
        <v>57</v>
      </c>
      <c r="F62" s="56">
        <v>57</v>
      </c>
      <c r="G62" s="18">
        <v>1</v>
      </c>
    </row>
    <row r="63" spans="1:254" ht="18.75" x14ac:dyDescent="0.3">
      <c r="A63"/>
      <c r="B63" s="93">
        <v>209503</v>
      </c>
      <c r="C63" s="88" t="s">
        <v>129</v>
      </c>
      <c r="D63" s="53" t="s">
        <v>104</v>
      </c>
      <c r="E63" s="56">
        <f t="shared" si="0"/>
        <v>64</v>
      </c>
      <c r="F63" s="56">
        <v>64</v>
      </c>
      <c r="G63" s="18">
        <v>1</v>
      </c>
    </row>
    <row r="64" spans="1:254" ht="18.75" x14ac:dyDescent="0.3">
      <c r="A64"/>
      <c r="B64" s="92">
        <v>213421</v>
      </c>
      <c r="C64" s="85" t="s">
        <v>184</v>
      </c>
      <c r="D64" s="82" t="s">
        <v>63</v>
      </c>
      <c r="E64" s="56">
        <f t="shared" si="0"/>
        <v>52.99</v>
      </c>
      <c r="F64" s="83">
        <v>52.99</v>
      </c>
      <c r="G64" s="18">
        <v>1</v>
      </c>
    </row>
    <row r="65" spans="1:7" ht="18.75" x14ac:dyDescent="0.3">
      <c r="A65"/>
      <c r="B65" s="92">
        <v>213411</v>
      </c>
      <c r="C65" s="85" t="s">
        <v>185</v>
      </c>
      <c r="D65" s="82" t="s">
        <v>45</v>
      </c>
      <c r="E65" s="56">
        <f t="shared" si="0"/>
        <v>52.99</v>
      </c>
      <c r="F65" s="83">
        <v>52.99</v>
      </c>
      <c r="G65" s="18">
        <v>1</v>
      </c>
    </row>
    <row r="66" spans="1:7" ht="23.25" x14ac:dyDescent="0.35">
      <c r="A66"/>
      <c r="B66" s="102" t="s">
        <v>71</v>
      </c>
      <c r="C66" s="102" t="s">
        <v>255</v>
      </c>
      <c r="D66" s="99"/>
      <c r="E66" s="99"/>
      <c r="F66" s="99"/>
      <c r="G66" s="18">
        <v>1</v>
      </c>
    </row>
    <row r="67" spans="1:7" ht="18.75" x14ac:dyDescent="0.3">
      <c r="A67"/>
      <c r="B67" s="94">
        <v>210541</v>
      </c>
      <c r="C67" s="66" t="s">
        <v>207</v>
      </c>
      <c r="D67" s="90" t="s">
        <v>43</v>
      </c>
      <c r="E67" s="56">
        <f t="shared" si="0"/>
        <v>58.5</v>
      </c>
      <c r="F67" s="91">
        <v>58.5</v>
      </c>
      <c r="G67" s="18">
        <v>1</v>
      </c>
    </row>
    <row r="68" spans="1:7" ht="18.75" x14ac:dyDescent="0.3">
      <c r="A68"/>
      <c r="B68" s="94">
        <v>210542</v>
      </c>
      <c r="C68" s="66" t="s">
        <v>208</v>
      </c>
      <c r="D68" s="90" t="s">
        <v>57</v>
      </c>
      <c r="E68" s="56">
        <f t="shared" si="0"/>
        <v>37</v>
      </c>
      <c r="F68" s="91">
        <v>37</v>
      </c>
      <c r="G68" s="18">
        <v>1</v>
      </c>
    </row>
    <row r="69" spans="1:7" ht="18.75" x14ac:dyDescent="0.3">
      <c r="A69"/>
      <c r="B69" s="94">
        <v>210648</v>
      </c>
      <c r="C69" s="66" t="s">
        <v>186</v>
      </c>
      <c r="D69" s="53" t="s">
        <v>22</v>
      </c>
      <c r="E69" s="56">
        <f t="shared" si="0"/>
        <v>64.5</v>
      </c>
      <c r="F69" s="56">
        <v>64.5</v>
      </c>
      <c r="G69" s="18">
        <v>1</v>
      </c>
    </row>
    <row r="70" spans="1:7" ht="18.75" x14ac:dyDescent="0.3">
      <c r="A70"/>
      <c r="B70" s="94" t="s">
        <v>250</v>
      </c>
      <c r="C70" s="66" t="s">
        <v>249</v>
      </c>
      <c r="D70" s="53" t="s">
        <v>22</v>
      </c>
      <c r="E70" s="56">
        <f t="shared" ref="E70:E85" si="1">F70*G70</f>
        <v>76</v>
      </c>
      <c r="F70" s="56">
        <v>76</v>
      </c>
      <c r="G70" s="18">
        <v>1</v>
      </c>
    </row>
    <row r="71" spans="1:7" ht="18.75" x14ac:dyDescent="0.3">
      <c r="A71"/>
      <c r="B71" s="94">
        <v>210543</v>
      </c>
      <c r="C71" s="66" t="s">
        <v>187</v>
      </c>
      <c r="D71" s="53" t="s">
        <v>22</v>
      </c>
      <c r="E71" s="56">
        <f t="shared" si="1"/>
        <v>65</v>
      </c>
      <c r="F71" s="91">
        <v>65</v>
      </c>
      <c r="G71" s="18">
        <v>1</v>
      </c>
    </row>
    <row r="72" spans="1:7" ht="18.75" x14ac:dyDescent="0.3">
      <c r="A72"/>
      <c r="B72" s="94">
        <v>210544</v>
      </c>
      <c r="C72" s="66" t="s">
        <v>188</v>
      </c>
      <c r="D72" s="90" t="s">
        <v>68</v>
      </c>
      <c r="E72" s="56">
        <f t="shared" si="1"/>
        <v>57</v>
      </c>
      <c r="F72" s="91">
        <v>57</v>
      </c>
      <c r="G72" s="18">
        <v>1</v>
      </c>
    </row>
    <row r="73" spans="1:7" ht="18.75" x14ac:dyDescent="0.3">
      <c r="A73"/>
      <c r="B73" s="94">
        <v>210545</v>
      </c>
      <c r="C73" s="66" t="s">
        <v>124</v>
      </c>
      <c r="D73" s="53" t="s">
        <v>14</v>
      </c>
      <c r="E73" s="56">
        <f t="shared" si="1"/>
        <v>51</v>
      </c>
      <c r="F73" s="56">
        <v>51</v>
      </c>
      <c r="G73" s="18">
        <v>1</v>
      </c>
    </row>
    <row r="74" spans="1:7" ht="23.25" x14ac:dyDescent="0.35">
      <c r="A74"/>
      <c r="B74" s="95"/>
      <c r="C74" s="95" t="s">
        <v>211</v>
      </c>
      <c r="D74" s="95"/>
      <c r="E74" s="95"/>
      <c r="F74" s="95"/>
      <c r="G74" s="18">
        <v>1</v>
      </c>
    </row>
    <row r="75" spans="1:7" ht="18.75" x14ac:dyDescent="0.3">
      <c r="A75"/>
      <c r="B75" s="93">
        <v>209701</v>
      </c>
      <c r="C75" s="96" t="s">
        <v>189</v>
      </c>
      <c r="D75" s="81" t="s">
        <v>68</v>
      </c>
      <c r="E75" s="56">
        <f t="shared" si="1"/>
        <v>54.5</v>
      </c>
      <c r="F75" s="56">
        <v>54.5</v>
      </c>
      <c r="G75" s="18">
        <v>1</v>
      </c>
    </row>
    <row r="76" spans="1:7" ht="18.75" x14ac:dyDescent="0.3">
      <c r="A76"/>
      <c r="B76" s="93">
        <v>209305</v>
      </c>
      <c r="C76" s="96" t="s">
        <v>190</v>
      </c>
      <c r="D76" s="81" t="s">
        <v>65</v>
      </c>
      <c r="E76" s="56">
        <f t="shared" si="1"/>
        <v>66.5</v>
      </c>
      <c r="F76" s="56">
        <v>66.5</v>
      </c>
      <c r="G76" s="18">
        <v>1</v>
      </c>
    </row>
    <row r="77" spans="1:7" ht="18.75" x14ac:dyDescent="0.3">
      <c r="A77"/>
      <c r="B77" s="93">
        <v>213271</v>
      </c>
      <c r="C77" s="96" t="s">
        <v>215</v>
      </c>
      <c r="D77" s="81" t="s">
        <v>69</v>
      </c>
      <c r="E77" s="56">
        <f t="shared" si="1"/>
        <v>66.5</v>
      </c>
      <c r="F77" s="56">
        <v>66.5</v>
      </c>
      <c r="G77" s="18">
        <v>1</v>
      </c>
    </row>
    <row r="78" spans="1:7" ht="18.75" x14ac:dyDescent="0.3">
      <c r="A78"/>
      <c r="B78" s="93">
        <v>213232</v>
      </c>
      <c r="C78" s="96" t="s">
        <v>191</v>
      </c>
      <c r="D78" s="97" t="s">
        <v>65</v>
      </c>
      <c r="E78" s="56">
        <f t="shared" si="1"/>
        <v>55</v>
      </c>
      <c r="F78" s="56">
        <v>55</v>
      </c>
      <c r="G78" s="18">
        <v>1</v>
      </c>
    </row>
    <row r="79" spans="1:7" ht="18.75" x14ac:dyDescent="0.3">
      <c r="A79"/>
      <c r="B79" s="93">
        <v>210904</v>
      </c>
      <c r="C79" s="96" t="s">
        <v>192</v>
      </c>
      <c r="D79" s="81" t="s">
        <v>43</v>
      </c>
      <c r="E79" s="56">
        <f t="shared" si="1"/>
        <v>54</v>
      </c>
      <c r="F79" s="56">
        <v>54</v>
      </c>
      <c r="G79" s="18">
        <v>1</v>
      </c>
    </row>
    <row r="80" spans="1:7" ht="18.75" x14ac:dyDescent="0.3">
      <c r="A80"/>
      <c r="B80" s="93">
        <v>210705</v>
      </c>
      <c r="C80" s="96" t="s">
        <v>123</v>
      </c>
      <c r="D80" s="81" t="s">
        <v>61</v>
      </c>
      <c r="E80" s="56">
        <f t="shared" si="1"/>
        <v>39</v>
      </c>
      <c r="F80" s="56">
        <v>39</v>
      </c>
      <c r="G80" s="18">
        <v>1</v>
      </c>
    </row>
    <row r="81" spans="1:9" ht="18.75" x14ac:dyDescent="0.3">
      <c r="A81"/>
      <c r="B81" s="93">
        <v>209304</v>
      </c>
      <c r="C81" s="96" t="s">
        <v>122</v>
      </c>
      <c r="D81" s="81" t="s">
        <v>61</v>
      </c>
      <c r="E81" s="56">
        <f t="shared" si="1"/>
        <v>39</v>
      </c>
      <c r="F81" s="56">
        <v>39</v>
      </c>
      <c r="G81" s="18">
        <v>1</v>
      </c>
    </row>
    <row r="82" spans="1:9" ht="18.75" x14ac:dyDescent="0.3">
      <c r="A82"/>
      <c r="B82" s="93">
        <v>209101</v>
      </c>
      <c r="C82" s="66" t="s">
        <v>193</v>
      </c>
      <c r="D82" s="81" t="s">
        <v>43</v>
      </c>
      <c r="E82" s="56">
        <f t="shared" si="1"/>
        <v>62</v>
      </c>
      <c r="F82" s="56">
        <v>62</v>
      </c>
      <c r="G82" s="18">
        <v>1</v>
      </c>
    </row>
    <row r="83" spans="1:9" ht="18.75" x14ac:dyDescent="0.3">
      <c r="A83"/>
      <c r="B83" s="93">
        <v>210618</v>
      </c>
      <c r="C83" s="66" t="s">
        <v>194</v>
      </c>
      <c r="D83" s="81" t="s">
        <v>43</v>
      </c>
      <c r="E83" s="56">
        <f t="shared" si="1"/>
        <v>64.5</v>
      </c>
      <c r="F83" s="56">
        <v>64.5</v>
      </c>
      <c r="G83" s="18">
        <v>1</v>
      </c>
    </row>
    <row r="84" spans="1:9" ht="18.75" x14ac:dyDescent="0.3">
      <c r="A84"/>
      <c r="B84" s="93">
        <v>210626</v>
      </c>
      <c r="C84" s="96" t="s">
        <v>195</v>
      </c>
      <c r="D84" s="81" t="s">
        <v>43</v>
      </c>
      <c r="E84" s="56">
        <f t="shared" si="1"/>
        <v>64.5</v>
      </c>
      <c r="F84" s="56">
        <v>64.5</v>
      </c>
      <c r="G84" s="18">
        <v>1</v>
      </c>
    </row>
    <row r="85" spans="1:9" ht="18.75" x14ac:dyDescent="0.3">
      <c r="A85"/>
      <c r="B85" s="93">
        <v>209501</v>
      </c>
      <c r="C85" s="96" t="s">
        <v>196</v>
      </c>
      <c r="D85" s="97" t="s">
        <v>67</v>
      </c>
      <c r="E85" s="56">
        <f t="shared" si="1"/>
        <v>46</v>
      </c>
      <c r="F85" s="56">
        <v>46</v>
      </c>
      <c r="G85" s="18">
        <v>1</v>
      </c>
    </row>
    <row r="86" spans="1:9" x14ac:dyDescent="0.25">
      <c r="B86" s="17"/>
      <c r="C86" s="18"/>
      <c r="E86" s="1"/>
      <c r="F86" s="1"/>
      <c r="G86"/>
      <c r="H86"/>
      <c r="I86"/>
    </row>
    <row r="87" spans="1:9" ht="18.75" x14ac:dyDescent="0.3">
      <c r="A87" s="49"/>
      <c r="B87" s="17"/>
      <c r="C87" s="18"/>
      <c r="E87" s="1"/>
      <c r="F87" s="1"/>
      <c r="G87"/>
      <c r="H87"/>
      <c r="I87"/>
    </row>
    <row r="88" spans="1:9" x14ac:dyDescent="0.25">
      <c r="B88" s="17"/>
      <c r="C88" s="18"/>
      <c r="E88" s="1"/>
      <c r="F88" s="1"/>
      <c r="G88"/>
      <c r="H88"/>
      <c r="I88"/>
    </row>
    <row r="89" spans="1:9" ht="18.75" x14ac:dyDescent="0.3">
      <c r="A89" s="50"/>
      <c r="B89" s="17"/>
      <c r="C89" s="18"/>
      <c r="E89" s="1"/>
      <c r="F89" s="1"/>
      <c r="G89"/>
      <c r="H89"/>
      <c r="I89"/>
    </row>
    <row r="90" spans="1:9" x14ac:dyDescent="0.25">
      <c r="B90" s="17"/>
      <c r="C90" s="18"/>
      <c r="E90" s="1"/>
      <c r="F90" s="1"/>
      <c r="G90"/>
      <c r="H90"/>
      <c r="I90"/>
    </row>
    <row r="91" spans="1:9" x14ac:dyDescent="0.25">
      <c r="B91" s="17"/>
      <c r="C91" s="18"/>
      <c r="E91" s="1"/>
      <c r="F91" s="1"/>
      <c r="G91"/>
      <c r="H91"/>
      <c r="I91"/>
    </row>
    <row r="92" spans="1:9" x14ac:dyDescent="0.25">
      <c r="B92" s="17"/>
      <c r="C92" s="18"/>
      <c r="E92" s="1"/>
      <c r="F92" s="1"/>
      <c r="G92"/>
      <c r="H92"/>
      <c r="I92"/>
    </row>
    <row r="93" spans="1:9" x14ac:dyDescent="0.25">
      <c r="B93" s="17"/>
      <c r="C93" s="18"/>
      <c r="E93" s="1"/>
      <c r="F93" s="1"/>
      <c r="G93"/>
      <c r="H93"/>
      <c r="I93"/>
    </row>
    <row r="94" spans="1:9" x14ac:dyDescent="0.25">
      <c r="B94" s="17"/>
      <c r="C94" s="18"/>
      <c r="E94" s="1"/>
      <c r="F94" s="1"/>
      <c r="G94"/>
      <c r="H94"/>
      <c r="I94"/>
    </row>
    <row r="95" spans="1:9" x14ac:dyDescent="0.25">
      <c r="B95" s="17"/>
      <c r="C95" s="18"/>
      <c r="E95" s="1"/>
      <c r="F95" s="1"/>
      <c r="G95"/>
      <c r="H95"/>
      <c r="I95"/>
    </row>
    <row r="96" spans="1:9" x14ac:dyDescent="0.25">
      <c r="B96" s="17"/>
      <c r="C96" s="18"/>
      <c r="E96" s="1"/>
      <c r="F96" s="1"/>
      <c r="G96"/>
      <c r="H96"/>
      <c r="I96"/>
    </row>
    <row r="97" spans="2:9" x14ac:dyDescent="0.25">
      <c r="B97" s="17"/>
      <c r="C97" s="18"/>
      <c r="E97" s="1"/>
      <c r="F97" s="1"/>
      <c r="G97"/>
      <c r="H97"/>
      <c r="I97"/>
    </row>
    <row r="98" spans="2:9" x14ac:dyDescent="0.25">
      <c r="B98" s="17"/>
      <c r="C98" s="18"/>
      <c r="E98" s="1"/>
      <c r="F98" s="1"/>
      <c r="G98"/>
      <c r="H98"/>
      <c r="I98"/>
    </row>
    <row r="99" spans="2:9" x14ac:dyDescent="0.25">
      <c r="B99" s="17"/>
      <c r="C99" s="18"/>
      <c r="E99" s="1"/>
      <c r="F99" s="1"/>
      <c r="G99"/>
      <c r="H99"/>
      <c r="I99"/>
    </row>
    <row r="100" spans="2:9" x14ac:dyDescent="0.25">
      <c r="B100" s="17"/>
      <c r="C100" s="18"/>
      <c r="E100" s="1"/>
      <c r="F100" s="1"/>
      <c r="G100"/>
      <c r="H100"/>
      <c r="I100"/>
    </row>
    <row r="101" spans="2:9" x14ac:dyDescent="0.25">
      <c r="B101" s="17"/>
      <c r="C101" s="18"/>
      <c r="E101" s="1"/>
      <c r="F101" s="1"/>
      <c r="G101"/>
      <c r="H101"/>
      <c r="I101"/>
    </row>
  </sheetData>
  <mergeCells count="2">
    <mergeCell ref="B1:E1"/>
    <mergeCell ref="C5:E5"/>
  </mergeCells>
  <phoneticPr fontId="55" type="noConversion"/>
  <pageMargins left="0.74791666666666667" right="0.74791666666666667" top="0.98402777777777783" bottom="0.98402777777777783" header="0.51180555555555562" footer="0.51180555555555562"/>
  <pageSetup paperSize="9" scale="4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Retail</vt:lpstr>
      <vt:lpstr>ClearStart</vt:lpstr>
      <vt:lpstr>Professional</vt:lpstr>
      <vt:lpstr>_1Excel_BuiltIn_Print_Area_1_1_1</vt:lpstr>
      <vt:lpstr>ClearStart!_2Excel_BuiltIn_Print_Area_2_1_1</vt:lpstr>
      <vt:lpstr>_3Excel_BuiltIn_Print_Area_2_1_1</vt:lpstr>
      <vt:lpstr>Excel_BuiltIn_Print_Area_1_1</vt:lpstr>
      <vt:lpstr>Excel_BuiltIn_Print_Area_1_1_1</vt:lpstr>
      <vt:lpstr>Excel_BuiltIn_Print_Area_1_1_1_1</vt:lpstr>
      <vt:lpstr>Excel_BuiltIn_Print_Area_1_1_1_1_1</vt:lpstr>
      <vt:lpstr>ClearStart!Excel_BuiltIn_Print_Area_2_1</vt:lpstr>
      <vt:lpstr>Excel_BuiltIn_Print_Area_2_1</vt:lpstr>
      <vt:lpstr>ClearStart!Excel_BuiltIn_Print_Area_2_1_1</vt:lpstr>
      <vt:lpstr>Excel_BuiltIn_Print_Area_2_1_1</vt:lpstr>
      <vt:lpstr>ClearStart!Область_печати</vt:lpstr>
      <vt:lpstr>Professional!Область_печати</vt:lpstr>
      <vt:lpstr>Retail!Область_печати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О</dc:creator>
  <cp:lastModifiedBy>тоня</cp:lastModifiedBy>
  <cp:lastPrinted>2015-09-22T10:58:16Z</cp:lastPrinted>
  <dcterms:created xsi:type="dcterms:W3CDTF">2010-11-13T12:50:08Z</dcterms:created>
  <dcterms:modified xsi:type="dcterms:W3CDTF">2016-01-07T10:58:08Z</dcterms:modified>
</cp:coreProperties>
</file>