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ОБМЕН\"/>
    </mc:Choice>
  </mc:AlternateContent>
  <bookViews>
    <workbookView xWindow="0" yWindow="0" windowWidth="28800" windowHeight="12435"/>
  </bookViews>
  <sheets>
    <sheet name="Прайс" sheetId="1" r:id="rId1"/>
    <sheet name="HoReCa" sheetId="8" r:id="rId2"/>
    <sheet name="Обечайки" sheetId="7" state="hidden" r:id="rId3"/>
  </sheets>
  <calcPr calcId="152511" refMode="R1C1"/>
</workbook>
</file>

<file path=xl/calcChain.xml><?xml version="1.0" encoding="utf-8"?>
<calcChain xmlns="http://schemas.openxmlformats.org/spreadsheetml/2006/main">
  <c r="H71" i="1" l="1"/>
  <c r="G71" i="1"/>
  <c r="H45" i="1"/>
  <c r="G45" i="1"/>
  <c r="H10" i="8" l="1"/>
  <c r="G10" i="8"/>
  <c r="G20" i="8" l="1"/>
  <c r="G9" i="8"/>
  <c r="H20" i="8"/>
  <c r="H19" i="8"/>
  <c r="G19" i="8"/>
  <c r="H18" i="8"/>
  <c r="G18" i="8"/>
  <c r="H17" i="8"/>
  <c r="G17" i="8"/>
  <c r="H16" i="8"/>
  <c r="G16" i="8"/>
  <c r="H15" i="8"/>
  <c r="G15" i="8"/>
  <c r="H14" i="8"/>
  <c r="H21" i="8" s="1"/>
  <c r="G14" i="8"/>
  <c r="H13" i="8"/>
  <c r="G13" i="8"/>
  <c r="H12" i="8"/>
  <c r="G12" i="8"/>
  <c r="H11" i="8"/>
  <c r="G11" i="8"/>
  <c r="H9" i="8"/>
  <c r="G21" i="8" l="1"/>
  <c r="H49" i="1"/>
  <c r="H48" i="1"/>
  <c r="H47" i="1"/>
  <c r="G49" i="1"/>
  <c r="G48" i="1"/>
  <c r="G47" i="1"/>
  <c r="H53" i="1" l="1"/>
  <c r="G53" i="1"/>
  <c r="H17" i="1" l="1"/>
  <c r="G17" i="1"/>
  <c r="H18" i="1" l="1"/>
  <c r="G18" i="1"/>
  <c r="H11" i="1" l="1"/>
  <c r="H12" i="1"/>
  <c r="H13" i="1"/>
  <c r="H14" i="1"/>
  <c r="H15" i="1"/>
  <c r="H16" i="1"/>
  <c r="H19" i="1"/>
  <c r="H20" i="1"/>
  <c r="H21" i="1"/>
  <c r="H22" i="1"/>
  <c r="H23" i="1"/>
  <c r="H25" i="1"/>
  <c r="H26" i="1"/>
  <c r="H27" i="1"/>
  <c r="H28" i="1"/>
  <c r="H29" i="1"/>
  <c r="H30" i="1"/>
  <c r="H31" i="1"/>
  <c r="H32" i="1"/>
  <c r="H33" i="1"/>
  <c r="H34" i="1"/>
  <c r="H35" i="1"/>
  <c r="H36" i="1"/>
  <c r="H38" i="1"/>
  <c r="H39" i="1"/>
  <c r="H40" i="1"/>
  <c r="H41" i="1"/>
  <c r="H42" i="1"/>
  <c r="H43" i="1"/>
  <c r="H44" i="1"/>
  <c r="H51" i="1"/>
  <c r="H52" i="1"/>
  <c r="H54" i="1"/>
  <c r="H55" i="1"/>
  <c r="H57" i="1"/>
  <c r="H58" i="1"/>
  <c r="H59" i="1"/>
  <c r="H60" i="1"/>
  <c r="H61" i="1"/>
  <c r="H63" i="1"/>
  <c r="H64" i="1"/>
  <c r="H65" i="1"/>
  <c r="H66" i="1"/>
  <c r="H67" i="1"/>
  <c r="H68" i="1"/>
  <c r="H69" i="1"/>
  <c r="H70" i="1"/>
  <c r="H72" i="1"/>
  <c r="H73" i="1"/>
  <c r="H74" i="1"/>
  <c r="G11" i="1"/>
  <c r="G12" i="1"/>
  <c r="G13" i="1"/>
  <c r="G14" i="1"/>
  <c r="G15" i="1"/>
  <c r="G16" i="1"/>
  <c r="G19" i="1"/>
  <c r="G20" i="1"/>
  <c r="G21" i="1"/>
  <c r="G22" i="1"/>
  <c r="G23" i="1"/>
  <c r="G25" i="1"/>
  <c r="G26" i="1"/>
  <c r="G27" i="1"/>
  <c r="G28" i="1"/>
  <c r="G29" i="1"/>
  <c r="G30" i="1"/>
  <c r="G31" i="1"/>
  <c r="G32" i="1"/>
  <c r="G33" i="1"/>
  <c r="G34" i="1"/>
  <c r="G35" i="1"/>
  <c r="G36" i="1"/>
  <c r="G38" i="1"/>
  <c r="G39" i="1"/>
  <c r="G40" i="1"/>
  <c r="G41" i="1"/>
  <c r="G42" i="1"/>
  <c r="G43" i="1"/>
  <c r="G44" i="1"/>
  <c r="G51" i="1"/>
  <c r="G52" i="1"/>
  <c r="G54" i="1"/>
  <c r="G55" i="1"/>
  <c r="G57" i="1"/>
  <c r="G58" i="1"/>
  <c r="G59" i="1"/>
  <c r="G60" i="1"/>
  <c r="G61" i="1"/>
  <c r="G63" i="1"/>
  <c r="G64" i="1"/>
  <c r="G65" i="1"/>
  <c r="G66" i="1"/>
  <c r="G67" i="1"/>
  <c r="G68" i="1"/>
  <c r="G69" i="1"/>
  <c r="G70" i="1"/>
  <c r="G72" i="1"/>
  <c r="G73" i="1"/>
  <c r="G74" i="1"/>
  <c r="H10" i="1" l="1"/>
  <c r="H75" i="1" s="1"/>
  <c r="G10" i="1"/>
  <c r="G75" i="1" s="1"/>
  <c r="G9" i="1"/>
</calcChain>
</file>

<file path=xl/sharedStrings.xml><?xml version="1.0" encoding="utf-8"?>
<sst xmlns="http://schemas.openxmlformats.org/spreadsheetml/2006/main" count="214" uniqueCount="116">
  <si>
    <t>Фото</t>
  </si>
  <si>
    <t>Наименование</t>
  </si>
  <si>
    <t>Вес, г</t>
  </si>
  <si>
    <t>Шт. в месте</t>
  </si>
  <si>
    <t>Цена (за шт.)</t>
  </si>
  <si>
    <t>Заказ 
(в шт.)</t>
  </si>
  <si>
    <t>Сумма</t>
  </si>
  <si>
    <t>Варенье из сосновой шишки</t>
  </si>
  <si>
    <t>Кедровый орех в сосновом сиропе</t>
  </si>
  <si>
    <t>Прайс на корпоративные заказы</t>
  </si>
  <si>
    <t>24.11.2017г</t>
  </si>
  <si>
    <t>Крафт картон</t>
  </si>
  <si>
    <t>Белый картон</t>
  </si>
  <si>
    <t>Цена Томск-база в обечайкес учетом дизайна, руб</t>
  </si>
  <si>
    <t>Цена Томск-база в обечайкебез учета дизайна, руб</t>
  </si>
  <si>
    <t>Кедровый грильяж в шок.гл.(в ассортименте) /120гр</t>
  </si>
  <si>
    <t>тираж от:</t>
  </si>
  <si>
    <t>Кедровый палочки в шок.гл. /120гр</t>
  </si>
  <si>
    <t>Кедровый марципан в шок.гл. /170гр</t>
  </si>
  <si>
    <t>Кедровый трюфель /115гр</t>
  </si>
  <si>
    <t>Кедровый марципан ассорти в шок.гл. /170гр</t>
  </si>
  <si>
    <t>Варенье из шишек</t>
  </si>
  <si>
    <t xml:space="preserve">Варенье из сосновой шишки с кедровым орехом </t>
  </si>
  <si>
    <t>Сиропы</t>
  </si>
  <si>
    <t>200мл</t>
  </si>
  <si>
    <t>Варенье, конфитюры</t>
  </si>
  <si>
    <t>Конфитюр из лесной клубники</t>
  </si>
  <si>
    <t>Конфитюр клюква с брусникой</t>
  </si>
  <si>
    <r>
      <rPr>
        <b/>
        <sz val="12"/>
        <rFont val="Arial"/>
        <family val="2"/>
        <charset val="204"/>
      </rPr>
      <t>Конфитюр из малины</t>
    </r>
    <r>
      <rPr>
        <sz val="12"/>
        <rFont val="Arial"/>
        <family val="2"/>
        <charset val="204"/>
      </rPr>
      <t xml:space="preserve">
(без косточек)</t>
    </r>
  </si>
  <si>
    <r>
      <rPr>
        <b/>
        <sz val="12"/>
        <rFont val="Arial"/>
        <family val="2"/>
        <charset val="204"/>
      </rPr>
      <t xml:space="preserve">Конфитюр из облепихи </t>
    </r>
    <r>
      <rPr>
        <sz val="12"/>
        <rFont val="Arial"/>
        <family val="2"/>
        <charset val="204"/>
      </rPr>
      <t xml:space="preserve">
(без косточек)</t>
    </r>
  </si>
  <si>
    <r>
      <rPr>
        <b/>
        <sz val="12"/>
        <color rgb="FF000000"/>
        <rFont val="Arial"/>
        <family val="2"/>
        <charset val="204"/>
      </rPr>
      <t xml:space="preserve">Варенье из шиповника </t>
    </r>
    <r>
      <rPr>
        <sz val="12"/>
        <color rgb="FF000000"/>
        <rFont val="Arial"/>
        <family val="2"/>
        <charset val="204"/>
      </rPr>
      <t xml:space="preserve">
(без косточек)</t>
    </r>
  </si>
  <si>
    <t>Цукаты</t>
  </si>
  <si>
    <t xml:space="preserve">Цукаты из клюквы </t>
  </si>
  <si>
    <t>*</t>
  </si>
  <si>
    <t>Примечание</t>
  </si>
  <si>
    <t>Нет в наличии</t>
  </si>
  <si>
    <t>Новинка</t>
  </si>
  <si>
    <t>ИТОГО:</t>
  </si>
  <si>
    <r>
      <rPr>
        <b/>
        <sz val="12"/>
        <rFont val="Arial"/>
        <family val="2"/>
        <charset val="204"/>
      </rPr>
      <t>Варенье из сосновой шишки с ореховым ассорти</t>
    </r>
    <r>
      <rPr>
        <b/>
        <sz val="14"/>
        <rFont val="Arial"/>
        <family val="2"/>
        <charset val="204"/>
      </rPr>
      <t xml:space="preserve">
*</t>
    </r>
    <r>
      <rPr>
        <sz val="12"/>
        <rFont val="Arial"/>
        <family val="2"/>
        <charset val="204"/>
      </rPr>
      <t>(Грецкий орех, фундук, миндаль)</t>
    </r>
  </si>
  <si>
    <r>
      <rPr>
        <b/>
        <sz val="12"/>
        <rFont val="Arial"/>
        <family val="2"/>
        <charset val="204"/>
      </rPr>
      <t>Ореховое ассорти в сосновом сиропе</t>
    </r>
    <r>
      <rPr>
        <sz val="12"/>
        <rFont val="Arial"/>
        <family val="2"/>
        <charset val="204"/>
      </rPr>
      <t xml:space="preserve">
*(Грецкий орех, фундук, миндаль)</t>
    </r>
  </si>
  <si>
    <r>
      <rPr>
        <b/>
        <sz val="12"/>
        <rFont val="Arial"/>
        <family val="2"/>
        <charset val="204"/>
      </rPr>
      <t>Варенье из лепестков роз</t>
    </r>
    <r>
      <rPr>
        <sz val="12"/>
        <rFont val="Arial"/>
        <family val="2"/>
        <charset val="204"/>
      </rPr>
      <t xml:space="preserve">
*(эфиромасличная роза)</t>
    </r>
  </si>
  <si>
    <r>
      <rPr>
        <b/>
        <sz val="12"/>
        <rFont val="Arial"/>
        <family val="2"/>
        <charset val="204"/>
      </rPr>
      <t xml:space="preserve">Сосновые шишечки-шашлышечки </t>
    </r>
    <r>
      <rPr>
        <sz val="12"/>
        <rFont val="Arial"/>
        <family val="2"/>
        <charset val="204"/>
      </rPr>
      <t xml:space="preserve">
*(Цукаты из сосновой шишки) </t>
    </r>
  </si>
  <si>
    <t>Иван-чай ферментированный. В гранулах</t>
  </si>
  <si>
    <t>Иван-чай с душицей</t>
  </si>
  <si>
    <t>Иван-чай с листом смородины</t>
  </si>
  <si>
    <t>Иван-чай с лавандой</t>
  </si>
  <si>
    <t>Иван-чай с шиповником</t>
  </si>
  <si>
    <t>Иван-чай с белоголовником</t>
  </si>
  <si>
    <t>Иван-чай со
зверобоем</t>
  </si>
  <si>
    <t>Сосновый сироп</t>
  </si>
  <si>
    <t>100г</t>
  </si>
  <si>
    <t>25г</t>
  </si>
  <si>
    <t>пакет
500г</t>
  </si>
  <si>
    <t>Изменение цен</t>
  </si>
  <si>
    <t>При изготовлении продукции используются только натуральные ингредиенты!</t>
  </si>
  <si>
    <r>
      <t xml:space="preserve">Кедровые шишечки-шашлышечки                          </t>
    </r>
    <r>
      <rPr>
        <sz val="12"/>
        <color rgb="FF000000"/>
        <rFont val="Arial"/>
        <family val="2"/>
        <charset val="204"/>
      </rPr>
      <t>* (Цукаты из шишки кедрового стланика)</t>
    </r>
  </si>
  <si>
    <t>Пастила "Яблочная"</t>
  </si>
  <si>
    <t>Пастила "Яблоко-вишня"</t>
  </si>
  <si>
    <t>Пастила                                    "Яблоко-облепиха"</t>
  </si>
  <si>
    <t>Пастила                                    "Яблоко-смородина"</t>
  </si>
  <si>
    <t>Пастила                                    "Яблоко-брусника"</t>
  </si>
  <si>
    <t>Пастила</t>
  </si>
  <si>
    <t>Иван-чай с мятой</t>
  </si>
  <si>
    <t>Травяные чаи</t>
  </si>
  <si>
    <t>20г</t>
  </si>
  <si>
    <t>50г</t>
  </si>
  <si>
    <t xml:space="preserve">Отгрузка от 5т.р., доставка до ТК в Кемерово бесплатно.Возможен сборный заказ от 3 штук одного наименования. </t>
  </si>
  <si>
    <t>http://таёжныйтайник.рф 
т.8-951-228-96-97;  8(3842)76-29-89     zakaz@t-taynik.ru</t>
  </si>
  <si>
    <r>
      <t xml:space="preserve">Кедровый сироп 
</t>
    </r>
    <r>
      <rPr>
        <sz val="12"/>
        <rFont val="Arial"/>
        <family val="2"/>
        <charset val="204"/>
      </rPr>
      <t>*(из шишки кедрового стланика)</t>
    </r>
  </si>
  <si>
    <r>
      <rPr>
        <b/>
        <sz val="12"/>
        <rFont val="Arial"/>
        <family val="2"/>
        <charset val="204"/>
      </rPr>
      <t>Конфитюр калина-малина</t>
    </r>
    <r>
      <rPr>
        <sz val="12"/>
        <rFont val="Arial"/>
        <family val="2"/>
        <charset val="204"/>
      </rPr>
      <t xml:space="preserve"> (без косточек)</t>
    </r>
  </si>
  <si>
    <r>
      <t>Сбор травяной                              "Луговой"
*</t>
    </r>
    <r>
      <rPr>
        <sz val="12"/>
        <rFont val="Arial"/>
        <family val="2"/>
        <charset val="204"/>
      </rPr>
      <t>(Дущица, зверобой,иван-чай,белоголовник)</t>
    </r>
  </si>
  <si>
    <r>
      <rPr>
        <b/>
        <sz val="12"/>
        <rFont val="Arial"/>
        <family val="2"/>
        <charset val="204"/>
      </rPr>
      <t>Лавандовый сироп</t>
    </r>
    <r>
      <rPr>
        <sz val="12"/>
        <rFont val="Arial"/>
        <family val="2"/>
        <charset val="204"/>
      </rPr>
      <t xml:space="preserve">
*(рекомендуется как добавка в чай)</t>
    </r>
  </si>
  <si>
    <r>
      <rPr>
        <b/>
        <sz val="12"/>
        <rFont val="Arial"/>
        <family val="2"/>
        <charset val="204"/>
      </rPr>
      <t>Мятный сироп</t>
    </r>
    <r>
      <rPr>
        <sz val="12"/>
        <rFont val="Arial"/>
        <family val="2"/>
        <charset val="204"/>
      </rPr>
      <t xml:space="preserve">
*(рекомендуется как добавка в чай)</t>
    </r>
  </si>
  <si>
    <t>200мл 
(260г)</t>
  </si>
  <si>
    <t>1000мл
(1300г)</t>
  </si>
  <si>
    <r>
      <t xml:space="preserve">Варенье из молодой кедровой шишки
</t>
    </r>
    <r>
      <rPr>
        <b/>
        <sz val="12"/>
        <color rgb="FFFF0000"/>
        <rFont val="Arial"/>
        <family val="2"/>
        <charset val="204"/>
      </rPr>
      <t>Ограниченная серия!</t>
    </r>
    <r>
      <rPr>
        <b/>
        <sz val="12"/>
        <color rgb="FF000000"/>
        <rFont val="Arial"/>
        <family val="2"/>
        <charset val="204"/>
      </rPr>
      <t xml:space="preserve">
</t>
    </r>
    <r>
      <rPr>
        <sz val="12"/>
        <color rgb="FFFF0000"/>
        <rFont val="Arial"/>
        <family val="2"/>
        <charset val="204"/>
      </rPr>
      <t>Эксклюзив!
(Шишка до 2,5см!)</t>
    </r>
  </si>
  <si>
    <t>Коробочка
100г</t>
  </si>
  <si>
    <t>500мл</t>
  </si>
  <si>
    <t>Напитки</t>
  </si>
  <si>
    <r>
      <t>Напиток на травах "Луговой"                        *</t>
    </r>
    <r>
      <rPr>
        <b/>
        <sz val="12"/>
        <color rgb="FFFF0000"/>
        <rFont val="Arial"/>
        <family val="2"/>
        <charset val="204"/>
      </rPr>
      <t>(срок годности 1 месяц)</t>
    </r>
  </si>
  <si>
    <t>130г</t>
  </si>
  <si>
    <t>260г</t>
  </si>
  <si>
    <t>440г</t>
  </si>
  <si>
    <t>1200г</t>
  </si>
  <si>
    <t>120г</t>
  </si>
  <si>
    <t>240г</t>
  </si>
  <si>
    <t>420г</t>
  </si>
  <si>
    <t>Заказ 
 шт.</t>
  </si>
  <si>
    <t>Цена за шт.</t>
  </si>
  <si>
    <r>
      <t>Напиток на травах "Таёжный"                  
 *</t>
    </r>
    <r>
      <rPr>
        <b/>
        <sz val="12"/>
        <color rgb="FFFF0000"/>
        <rFont val="Arial"/>
        <family val="2"/>
        <charset val="204"/>
      </rPr>
      <t>(срок годности 1 месяц)</t>
    </r>
  </si>
  <si>
    <t>Объем, мл</t>
  </si>
  <si>
    <t>Кол-во мест (коробок)</t>
  </si>
  <si>
    <t>Сумма, руб</t>
  </si>
  <si>
    <t>Заказ, 
 шт.</t>
  </si>
  <si>
    <t>HoReCa</t>
  </si>
  <si>
    <r>
      <t>Варенье из кедровой шишки
*</t>
    </r>
    <r>
      <rPr>
        <sz val="12"/>
        <color rgb="FF000000"/>
        <rFont val="Arial"/>
        <family val="2"/>
        <charset val="204"/>
      </rPr>
      <t xml:space="preserve">(Шишка мягкая,полностью съедобная)
</t>
    </r>
    <r>
      <rPr>
        <sz val="12"/>
        <color rgb="FFFF0000"/>
        <rFont val="Arial"/>
        <family val="2"/>
        <charset val="204"/>
      </rPr>
      <t>Эксклюзив!
(Шишка до 6см!)</t>
    </r>
  </si>
  <si>
    <t>1200г
стекло
1300г
пластик</t>
  </si>
  <si>
    <t>950мл
стекло
1000мл
пластик</t>
  </si>
  <si>
    <t>500мл
бутылка</t>
  </si>
  <si>
    <t>Мятный сироп</t>
  </si>
  <si>
    <t xml:space="preserve">Лавандовый сироп </t>
  </si>
  <si>
    <r>
      <t xml:space="preserve">Сосновый сироп 
</t>
    </r>
    <r>
      <rPr>
        <sz val="12"/>
        <rFont val="Arial"/>
        <family val="2"/>
        <charset val="204"/>
      </rPr>
      <t>*(из сосновой шишки)</t>
    </r>
  </si>
  <si>
    <t>Цукаты из сосновой шишки</t>
  </si>
  <si>
    <t>500г пакет</t>
  </si>
  <si>
    <t>Иван-чай весовой, 
с добавками на выбор</t>
  </si>
  <si>
    <t>1000г</t>
  </si>
  <si>
    <t>http://таёжныйтайник.рф т.8-951-228-96-97;  8(3842)76-29-89  zakaz@t-taynik.ru</t>
  </si>
  <si>
    <t>Варенье из кедровой шишки</t>
  </si>
  <si>
    <t>Фотография в разработке</t>
  </si>
  <si>
    <r>
      <t>Напиток на травах "Освежающий"
*</t>
    </r>
    <r>
      <rPr>
        <b/>
        <sz val="12"/>
        <color rgb="FFFF0000"/>
        <rFont val="Arial"/>
        <family val="2"/>
        <charset val="204"/>
      </rPr>
      <t>(срок годности 1 месяц)</t>
    </r>
  </si>
  <si>
    <r>
      <t xml:space="preserve">Сбор травяной                                "Освежающий"
</t>
    </r>
    <r>
      <rPr>
        <sz val="12"/>
        <rFont val="Arial"/>
        <family val="2"/>
        <charset val="204"/>
      </rPr>
      <t>*(Лист смородины, душица,лист малины, мята)</t>
    </r>
  </si>
  <si>
    <r>
      <t xml:space="preserve">Сбор травяной                                "Таёжный"
</t>
    </r>
    <r>
      <rPr>
        <sz val="12"/>
        <rFont val="Arial"/>
        <family val="2"/>
        <charset val="204"/>
      </rPr>
      <t>*(Лист смородины, шиповник, бадан, лист малины)</t>
    </r>
  </si>
  <si>
    <r>
      <rPr>
        <b/>
        <sz val="12"/>
        <rFont val="Arial"/>
        <family val="2"/>
        <charset val="204"/>
      </rPr>
      <t>Варенье из таежной малины</t>
    </r>
    <r>
      <rPr>
        <sz val="12"/>
        <rFont val="Arial"/>
        <family val="2"/>
        <charset val="204"/>
      </rPr>
      <t xml:space="preserve">
</t>
    </r>
  </si>
  <si>
    <t xml:space="preserve">Кедровый орех в кедровом сиропе </t>
  </si>
  <si>
    <t xml:space="preserve">Кедровый сироп </t>
  </si>
  <si>
    <t xml:space="preserve">Иван-чай  Крупнолистовой.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</si>
</sst>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р.&quot;"/>
  </numFmts>
  <fonts count="20" x14ac:knownFonts="1">
    <font>
      <sz val="11"/>
      <color rgb="FF000000"/>
      <name val="Calibri"/>
    </font>
    <font>
      <sz val="12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name val="Calibri"/>
      <family val="2"/>
      <charset val="204"/>
    </font>
    <font>
      <sz val="12"/>
      <color rgb="FF000000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name val="Arial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8"/>
      <color rgb="FF000000"/>
      <name val="Calibri"/>
      <family val="2"/>
      <charset val="204"/>
    </font>
    <font>
      <sz val="12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2"/>
      <color theme="0"/>
      <name val="Calibri"/>
      <family val="2"/>
      <charset val="204"/>
    </font>
    <font>
      <sz val="16"/>
      <color rgb="FF000000"/>
      <name val="Calibri"/>
      <family val="2"/>
      <charset val="204"/>
    </font>
    <font>
      <sz val="12"/>
      <color theme="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9CB9C"/>
        <bgColor rgb="FFF9CB9C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4D4D"/>
      </patternFill>
    </fill>
    <fill>
      <patternFill patternType="solid">
        <fgColor theme="9" tint="0.79998168889431442"/>
        <bgColor rgb="FF93C47D"/>
      </patternFill>
    </fill>
    <fill>
      <patternFill patternType="solid">
        <fgColor theme="0"/>
        <bgColor rgb="FFC9DAF8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9CB9C"/>
      </patternFill>
    </fill>
    <fill>
      <patternFill patternType="solid">
        <fgColor theme="0"/>
        <bgColor rgb="FF93C47D"/>
      </patternFill>
    </fill>
    <fill>
      <patternFill patternType="solid">
        <fgColor theme="1"/>
        <bgColor rgb="FFFFFFFF"/>
      </patternFill>
    </fill>
    <fill>
      <patternFill patternType="solid">
        <fgColor rgb="FFFFFF00"/>
        <bgColor rgb="FFFFFFFF"/>
      </patternFill>
    </fill>
  </fills>
  <borders count="8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3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/>
    <xf numFmtId="0" fontId="0" fillId="0" borderId="10" xfId="0" applyFont="1" applyBorder="1" applyAlignment="1"/>
    <xf numFmtId="0" fontId="0" fillId="0" borderId="14" xfId="0" applyFont="1" applyBorder="1" applyAlignment="1"/>
    <xf numFmtId="0" fontId="0" fillId="0" borderId="14" xfId="0" applyFont="1" applyBorder="1" applyAlignment="1"/>
    <xf numFmtId="0" fontId="0" fillId="0" borderId="10" xfId="0" applyFont="1" applyBorder="1" applyAlignment="1">
      <alignment horizontal="right"/>
    </xf>
    <xf numFmtId="0" fontId="0" fillId="0" borderId="14" xfId="0" applyFont="1" applyBorder="1" applyAlignment="1">
      <alignment horizontal="right"/>
    </xf>
    <xf numFmtId="0" fontId="0" fillId="2" borderId="13" xfId="0" applyFont="1" applyFill="1" applyBorder="1" applyAlignment="1"/>
    <xf numFmtId="0" fontId="0" fillId="2" borderId="10" xfId="0" applyFont="1" applyFill="1" applyBorder="1" applyAlignment="1">
      <alignment horizontal="right"/>
    </xf>
    <xf numFmtId="0" fontId="0" fillId="2" borderId="14" xfId="0" applyFont="1" applyFill="1" applyBorder="1" applyAlignment="1">
      <alignment horizontal="right"/>
    </xf>
    <xf numFmtId="0" fontId="0" fillId="0" borderId="10" xfId="0" applyFont="1" applyBorder="1" applyAlignment="1"/>
    <xf numFmtId="0" fontId="1" fillId="0" borderId="17" xfId="0" applyFont="1" applyBorder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" fillId="0" borderId="16" xfId="0" applyFont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4" borderId="20" xfId="0" applyFont="1" applyFill="1" applyBorder="1" applyAlignment="1">
      <alignment horizontal="center" vertical="center"/>
    </xf>
    <xf numFmtId="3" fontId="4" fillId="0" borderId="24" xfId="0" applyNumberFormat="1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/>
    </xf>
    <xf numFmtId="3" fontId="4" fillId="4" borderId="25" xfId="0" applyNumberFormat="1" applyFont="1" applyFill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164" fontId="4" fillId="4" borderId="33" xfId="0" applyNumberFormat="1" applyFont="1" applyFill="1" applyBorder="1" applyAlignment="1">
      <alignment horizontal="center" vertical="center" wrapText="1"/>
    </xf>
    <xf numFmtId="164" fontId="4" fillId="0" borderId="34" xfId="0" applyNumberFormat="1" applyFont="1" applyBorder="1" applyAlignment="1">
      <alignment horizontal="center" vertical="center" wrapText="1"/>
    </xf>
    <xf numFmtId="164" fontId="4" fillId="4" borderId="35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1" xfId="0" applyFont="1" applyBorder="1" applyAlignment="1"/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 wrapText="1"/>
    </xf>
    <xf numFmtId="164" fontId="4" fillId="0" borderId="46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0" fillId="8" borderId="37" xfId="0" applyFont="1" applyFill="1" applyBorder="1" applyAlignment="1"/>
    <xf numFmtId="0" fontId="12" fillId="0" borderId="42" xfId="0" applyFont="1" applyBorder="1" applyAlignment="1">
      <alignment horizontal="center"/>
    </xf>
    <xf numFmtId="3" fontId="4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/>
    </xf>
    <xf numFmtId="0" fontId="1" fillId="9" borderId="2" xfId="0" applyFont="1" applyFill="1" applyBorder="1" applyAlignment="1"/>
    <xf numFmtId="164" fontId="4" fillId="4" borderId="1" xfId="0" applyNumberFormat="1" applyFont="1" applyFill="1" applyBorder="1" applyAlignment="1">
      <alignment horizontal="center" vertical="center" wrapText="1"/>
    </xf>
    <xf numFmtId="3" fontId="4" fillId="4" borderId="6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vertical="center"/>
    </xf>
    <xf numFmtId="0" fontId="5" fillId="0" borderId="47" xfId="0" applyFont="1" applyBorder="1" applyAlignment="1"/>
    <xf numFmtId="0" fontId="2" fillId="3" borderId="2" xfId="0" applyFont="1" applyFill="1" applyBorder="1" applyAlignment="1">
      <alignment horizontal="center" vertical="center"/>
    </xf>
    <xf numFmtId="0" fontId="5" fillId="12" borderId="0" xfId="0" applyFont="1" applyFill="1" applyBorder="1" applyAlignment="1">
      <alignment horizontal="center"/>
    </xf>
    <xf numFmtId="3" fontId="4" fillId="4" borderId="21" xfId="0" applyNumberFormat="1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3" borderId="17" xfId="0" applyFont="1" applyFill="1" applyBorder="1" applyAlignment="1">
      <alignment horizontal="center" vertical="center"/>
    </xf>
    <xf numFmtId="0" fontId="0" fillId="0" borderId="0" xfId="0" applyFont="1" applyAlignment="1"/>
    <xf numFmtId="0" fontId="1" fillId="0" borderId="4" xfId="0" applyFont="1" applyBorder="1" applyAlignment="1">
      <alignment horizontal="center" vertical="center"/>
    </xf>
    <xf numFmtId="0" fontId="0" fillId="0" borderId="0" xfId="0" applyFont="1" applyAlignment="1"/>
    <xf numFmtId="3" fontId="4" fillId="4" borderId="2" xfId="0" applyNumberFormat="1" applyFont="1" applyFill="1" applyBorder="1" applyAlignment="1">
      <alignment horizontal="center" vertical="center" wrapText="1"/>
    </xf>
    <xf numFmtId="0" fontId="0" fillId="0" borderId="54" xfId="0" applyFont="1" applyBorder="1" applyAlignment="1"/>
    <xf numFmtId="0" fontId="0" fillId="0" borderId="50" xfId="0" applyFont="1" applyBorder="1" applyAlignment="1"/>
    <xf numFmtId="0" fontId="5" fillId="0" borderId="17" xfId="0" applyFont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1" fillId="7" borderId="5" xfId="0" applyFont="1" applyFill="1" applyBorder="1" applyAlignment="1">
      <alignment horizontal="center" vertical="center"/>
    </xf>
    <xf numFmtId="164" fontId="8" fillId="13" borderId="5" xfId="0" applyNumberFormat="1" applyFont="1" applyFill="1" applyBorder="1" applyAlignment="1">
      <alignment horizontal="center" vertical="center" wrapText="1"/>
    </xf>
    <xf numFmtId="0" fontId="8" fillId="14" borderId="5" xfId="0" applyFont="1" applyFill="1" applyBorder="1" applyAlignment="1">
      <alignment horizontal="center" vertical="center" wrapText="1"/>
    </xf>
    <xf numFmtId="0" fontId="7" fillId="17" borderId="36" xfId="0" applyFont="1" applyFill="1" applyBorder="1" applyAlignment="1"/>
    <xf numFmtId="0" fontId="0" fillId="0" borderId="49" xfId="0" applyFont="1" applyBorder="1" applyAlignment="1"/>
    <xf numFmtId="0" fontId="0" fillId="0" borderId="0" xfId="0" applyFont="1" applyAlignment="1"/>
    <xf numFmtId="3" fontId="4" fillId="4" borderId="21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/>
    </xf>
    <xf numFmtId="0" fontId="3" fillId="0" borderId="15" xfId="0" applyFont="1" applyBorder="1" applyAlignment="1"/>
    <xf numFmtId="0" fontId="1" fillId="0" borderId="57" xfId="0" applyFont="1" applyBorder="1" applyAlignment="1">
      <alignment horizontal="center" vertical="center" wrapText="1"/>
    </xf>
    <xf numFmtId="0" fontId="7" fillId="6" borderId="36" xfId="0" applyFont="1" applyFill="1" applyBorder="1" applyAlignment="1"/>
    <xf numFmtId="0" fontId="0" fillId="0" borderId="0" xfId="0" applyFont="1" applyAlignment="1"/>
    <xf numFmtId="0" fontId="2" fillId="3" borderId="46" xfId="0" applyFont="1" applyFill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64" fontId="4" fillId="0" borderId="60" xfId="0" applyNumberFormat="1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/>
    </xf>
    <xf numFmtId="0" fontId="1" fillId="7" borderId="62" xfId="0" applyFont="1" applyFill="1" applyBorder="1" applyAlignment="1">
      <alignment horizontal="center" vertical="center"/>
    </xf>
    <xf numFmtId="0" fontId="0" fillId="0" borderId="0" xfId="0" applyFont="1" applyAlignment="1"/>
    <xf numFmtId="164" fontId="4" fillId="7" borderId="32" xfId="0" applyNumberFormat="1" applyFont="1" applyFill="1" applyBorder="1" applyAlignment="1">
      <alignment horizontal="center" vertical="center" wrapText="1"/>
    </xf>
    <xf numFmtId="164" fontId="4" fillId="7" borderId="33" xfId="0" applyNumberFormat="1" applyFont="1" applyFill="1" applyBorder="1" applyAlignment="1">
      <alignment horizontal="center" vertical="center" wrapText="1"/>
    </xf>
    <xf numFmtId="164" fontId="4" fillId="7" borderId="34" xfId="0" applyNumberFormat="1" applyFont="1" applyFill="1" applyBorder="1" applyAlignment="1">
      <alignment horizontal="center" vertical="center" wrapText="1"/>
    </xf>
    <xf numFmtId="164" fontId="4" fillId="7" borderId="63" xfId="0" applyNumberFormat="1" applyFont="1" applyFill="1" applyBorder="1" applyAlignment="1">
      <alignment horizontal="center" vertical="center" wrapText="1"/>
    </xf>
    <xf numFmtId="164" fontId="4" fillId="19" borderId="34" xfId="0" applyNumberFormat="1" applyFont="1" applyFill="1" applyBorder="1" applyAlignment="1">
      <alignment horizontal="center" vertical="center" wrapText="1"/>
    </xf>
    <xf numFmtId="164" fontId="4" fillId="0" borderId="65" xfId="0" applyNumberFormat="1" applyFont="1" applyBorder="1" applyAlignment="1">
      <alignment horizontal="center" vertical="center" wrapText="1"/>
    </xf>
    <xf numFmtId="164" fontId="4" fillId="18" borderId="1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164" fontId="4" fillId="4" borderId="21" xfId="0" applyNumberFormat="1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164" fontId="4" fillId="4" borderId="15" xfId="0" applyNumberFormat="1" applyFont="1" applyFill="1" applyBorder="1" applyAlignment="1">
      <alignment horizontal="center" vertical="center" wrapText="1"/>
    </xf>
    <xf numFmtId="164" fontId="4" fillId="18" borderId="2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5" fillId="0" borderId="4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164" fontId="4" fillId="0" borderId="54" xfId="0" applyNumberFormat="1" applyFont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4" fontId="4" fillId="0" borderId="35" xfId="0" applyNumberFormat="1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164" fontId="4" fillId="0" borderId="67" xfId="0" applyNumberFormat="1" applyFont="1" applyBorder="1" applyAlignment="1">
      <alignment horizontal="center" vertical="center" wrapText="1"/>
    </xf>
    <xf numFmtId="0" fontId="3" fillId="0" borderId="21" xfId="0" applyFont="1" applyBorder="1" applyAlignment="1"/>
    <xf numFmtId="0" fontId="5" fillId="6" borderId="51" xfId="0" applyFont="1" applyFill="1" applyBorder="1" applyAlignment="1">
      <alignment horizontal="center" vertical="center" wrapText="1"/>
    </xf>
    <xf numFmtId="0" fontId="0" fillId="0" borderId="0" xfId="0" applyFont="1" applyAlignment="1"/>
    <xf numFmtId="3" fontId="4" fillId="7" borderId="24" xfId="0" applyNumberFormat="1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3" fontId="4" fillId="7" borderId="25" xfId="0" applyNumberFormat="1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3" fontId="1" fillId="7" borderId="26" xfId="0" applyNumberFormat="1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" fillId="0" borderId="64" xfId="0" applyFont="1" applyBorder="1" applyAlignment="1">
      <alignment horizontal="center" vertical="center"/>
    </xf>
    <xf numFmtId="164" fontId="4" fillId="19" borderId="65" xfId="0" applyNumberFormat="1" applyFont="1" applyFill="1" applyBorder="1" applyAlignment="1">
      <alignment horizontal="center" vertical="center" wrapText="1"/>
    </xf>
    <xf numFmtId="3" fontId="4" fillId="7" borderId="68" xfId="0" applyNumberFormat="1" applyFont="1" applyFill="1" applyBorder="1" applyAlignment="1">
      <alignment horizontal="center" vertical="center"/>
    </xf>
    <xf numFmtId="0" fontId="1" fillId="7" borderId="69" xfId="0" applyFont="1" applyFill="1" applyBorder="1" applyAlignment="1">
      <alignment horizontal="center" vertical="center"/>
    </xf>
    <xf numFmtId="0" fontId="2" fillId="3" borderId="71" xfId="0" applyFont="1" applyFill="1" applyBorder="1" applyAlignment="1">
      <alignment horizontal="center" vertical="center"/>
    </xf>
    <xf numFmtId="0" fontId="0" fillId="0" borderId="48" xfId="0" applyFont="1" applyBorder="1" applyAlignment="1"/>
    <xf numFmtId="0" fontId="0" fillId="0" borderId="0" xfId="0" applyFont="1" applyAlignment="1"/>
    <xf numFmtId="0" fontId="1" fillId="4" borderId="17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" fillId="0" borderId="50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0" fillId="0" borderId="0" xfId="0" applyFont="1" applyAlignment="1"/>
    <xf numFmtId="0" fontId="18" fillId="0" borderId="21" xfId="0" applyFont="1" applyBorder="1" applyAlignment="1">
      <alignment horizontal="center" vertical="center" wrapText="1"/>
    </xf>
    <xf numFmtId="0" fontId="0" fillId="0" borderId="0" xfId="0" applyFont="1" applyAlignment="1"/>
    <xf numFmtId="0" fontId="1" fillId="5" borderId="48" xfId="0" applyFont="1" applyFill="1" applyBorder="1" applyAlignment="1">
      <alignment vertical="center"/>
    </xf>
    <xf numFmtId="0" fontId="8" fillId="15" borderId="74" xfId="0" applyFont="1" applyFill="1" applyBorder="1" applyAlignment="1">
      <alignment horizontal="center" vertical="center" wrapText="1"/>
    </xf>
    <xf numFmtId="0" fontId="8" fillId="20" borderId="72" xfId="0" applyFont="1" applyFill="1" applyBorder="1" applyAlignment="1">
      <alignment horizontal="center" vertical="center" wrapText="1"/>
    </xf>
    <xf numFmtId="0" fontId="8" fillId="21" borderId="73" xfId="0" applyFont="1" applyFill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 wrapText="1"/>
    </xf>
    <xf numFmtId="3" fontId="4" fillId="4" borderId="50" xfId="0" applyNumberFormat="1" applyFont="1" applyFill="1" applyBorder="1" applyAlignment="1">
      <alignment horizontal="center" vertical="center"/>
    </xf>
    <xf numFmtId="0" fontId="1" fillId="4" borderId="50" xfId="0" applyFont="1" applyFill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center" vertical="center" wrapText="1"/>
    </xf>
    <xf numFmtId="0" fontId="8" fillId="20" borderId="76" xfId="0" applyFont="1" applyFill="1" applyBorder="1" applyAlignment="1">
      <alignment horizontal="center" vertical="center" wrapText="1"/>
    </xf>
    <xf numFmtId="0" fontId="8" fillId="7" borderId="73" xfId="0" applyFont="1" applyFill="1" applyBorder="1" applyAlignment="1">
      <alignment horizontal="center" vertical="center" wrapText="1"/>
    </xf>
    <xf numFmtId="0" fontId="8" fillId="7" borderId="77" xfId="0" applyFont="1" applyFill="1" applyBorder="1" applyAlignment="1">
      <alignment horizontal="center" vertical="center" wrapText="1"/>
    </xf>
    <xf numFmtId="164" fontId="8" fillId="13" borderId="74" xfId="0" applyNumberFormat="1" applyFont="1" applyFill="1" applyBorder="1" applyAlignment="1">
      <alignment horizontal="center" vertical="center" wrapText="1"/>
    </xf>
    <xf numFmtId="0" fontId="5" fillId="18" borderId="46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3" fontId="4" fillId="4" borderId="18" xfId="0" applyNumberFormat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0" fillId="0" borderId="60" xfId="0" applyFont="1" applyBorder="1" applyAlignment="1"/>
    <xf numFmtId="164" fontId="4" fillId="17" borderId="32" xfId="0" applyNumberFormat="1" applyFont="1" applyFill="1" applyBorder="1" applyAlignment="1">
      <alignment horizontal="center" vertical="center" wrapText="1"/>
    </xf>
    <xf numFmtId="164" fontId="4" fillId="17" borderId="33" xfId="0" applyNumberFormat="1" applyFont="1" applyFill="1" applyBorder="1" applyAlignment="1">
      <alignment horizontal="center" vertical="center" wrapText="1"/>
    </xf>
    <xf numFmtId="164" fontId="4" fillId="17" borderId="34" xfId="0" applyNumberFormat="1" applyFont="1" applyFill="1" applyBorder="1" applyAlignment="1">
      <alignment horizontal="center" vertical="center" wrapText="1"/>
    </xf>
    <xf numFmtId="164" fontId="4" fillId="22" borderId="21" xfId="0" applyNumberFormat="1" applyFont="1" applyFill="1" applyBorder="1" applyAlignment="1">
      <alignment horizontal="center" vertical="center" wrapText="1"/>
    </xf>
    <xf numFmtId="0" fontId="0" fillId="0" borderId="31" xfId="0" applyFont="1" applyBorder="1" applyAlignment="1"/>
    <xf numFmtId="0" fontId="0" fillId="0" borderId="28" xfId="0" applyFont="1" applyBorder="1" applyAlignment="1"/>
    <xf numFmtId="164" fontId="4" fillId="17" borderId="70" xfId="0" applyNumberFormat="1" applyFont="1" applyFill="1" applyBorder="1" applyAlignment="1">
      <alignment horizontal="center" vertical="center" wrapText="1"/>
    </xf>
    <xf numFmtId="0" fontId="0" fillId="0" borderId="78" xfId="0" applyFont="1" applyBorder="1" applyAlignment="1"/>
    <xf numFmtId="0" fontId="0" fillId="0" borderId="34" xfId="0" applyFont="1" applyBorder="1" applyAlignment="1"/>
    <xf numFmtId="0" fontId="0" fillId="0" borderId="0" xfId="0" applyFont="1" applyAlignment="1"/>
    <xf numFmtId="0" fontId="1" fillId="23" borderId="17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5" fillId="23" borderId="15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164" fontId="19" fillId="8" borderId="5" xfId="0" applyNumberFormat="1" applyFont="1" applyFill="1" applyBorder="1" applyAlignment="1">
      <alignment horizontal="center" vertical="center" wrapText="1"/>
    </xf>
    <xf numFmtId="0" fontId="5" fillId="9" borderId="45" xfId="0" applyFont="1" applyFill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3" fillId="0" borderId="48" xfId="0" applyFont="1" applyBorder="1" applyAlignment="1"/>
    <xf numFmtId="0" fontId="0" fillId="0" borderId="49" xfId="0" applyFont="1" applyBorder="1" applyAlignment="1"/>
    <xf numFmtId="0" fontId="0" fillId="0" borderId="50" xfId="0" applyFont="1" applyBorder="1" applyAlignment="1"/>
    <xf numFmtId="164" fontId="5" fillId="11" borderId="45" xfId="0" applyNumberFormat="1" applyFont="1" applyFill="1" applyBorder="1" applyAlignment="1">
      <alignment vertical="center"/>
    </xf>
    <xf numFmtId="0" fontId="6" fillId="11" borderId="46" xfId="0" applyFont="1" applyFill="1" applyBorder="1" applyAlignment="1"/>
    <xf numFmtId="0" fontId="1" fillId="7" borderId="28" xfId="0" applyFont="1" applyFill="1" applyBorder="1" applyAlignment="1">
      <alignment vertical="center"/>
    </xf>
    <xf numFmtId="0" fontId="3" fillId="7" borderId="31" xfId="0" applyFont="1" applyFill="1" applyBorder="1"/>
    <xf numFmtId="0" fontId="10" fillId="7" borderId="28" xfId="0" applyFont="1" applyFill="1" applyBorder="1" applyAlignment="1">
      <alignment horizontal="center" vertical="center" wrapText="1"/>
    </xf>
    <xf numFmtId="0" fontId="11" fillId="7" borderId="31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0" fontId="0" fillId="0" borderId="29" xfId="0" applyFont="1" applyBorder="1" applyAlignment="1"/>
    <xf numFmtId="0" fontId="0" fillId="0" borderId="31" xfId="0" applyFont="1" applyBorder="1" applyAlignment="1"/>
    <xf numFmtId="0" fontId="1" fillId="7" borderId="28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0" fillId="0" borderId="48" xfId="0" applyFont="1" applyBorder="1" applyAlignment="1"/>
    <xf numFmtId="0" fontId="5" fillId="9" borderId="40" xfId="0" applyFont="1" applyFill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5" fillId="9" borderId="39" xfId="0" applyFont="1" applyFill="1" applyBorder="1" applyAlignment="1">
      <alignment horizontal="center" vertical="center"/>
    </xf>
    <xf numFmtId="0" fontId="0" fillId="0" borderId="7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28" xfId="0" applyFont="1" applyBorder="1" applyAlignment="1"/>
    <xf numFmtId="0" fontId="0" fillId="0" borderId="30" xfId="0" applyFont="1" applyBorder="1" applyAlignment="1"/>
    <xf numFmtId="0" fontId="5" fillId="0" borderId="30" xfId="0" applyFont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1" fillId="7" borderId="48" xfId="0" applyFont="1" applyFill="1" applyBorder="1" applyAlignment="1">
      <alignment vertical="center"/>
    </xf>
    <xf numFmtId="0" fontId="0" fillId="0" borderId="50" xfId="0" applyFont="1" applyBorder="1" applyAlignment="1">
      <alignment vertical="center"/>
    </xf>
    <xf numFmtId="0" fontId="5" fillId="7" borderId="44" xfId="0" applyFont="1" applyFill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 wrapText="1"/>
    </xf>
    <xf numFmtId="0" fontId="3" fillId="0" borderId="49" xfId="0" applyFont="1" applyBorder="1" applyAlignment="1"/>
    <xf numFmtId="0" fontId="5" fillId="6" borderId="51" xfId="0" applyFont="1" applyFill="1" applyBorder="1" applyAlignment="1">
      <alignment horizontal="center" vertical="center" wrapText="1"/>
    </xf>
    <xf numFmtId="0" fontId="0" fillId="6" borderId="53" xfId="0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/>
    </xf>
    <xf numFmtId="0" fontId="0" fillId="7" borderId="44" xfId="0" applyFont="1" applyFill="1" applyBorder="1" applyAlignment="1"/>
    <xf numFmtId="0" fontId="0" fillId="7" borderId="39" xfId="0" applyFont="1" applyFill="1" applyBorder="1" applyAlignment="1"/>
    <xf numFmtId="0" fontId="0" fillId="7" borderId="51" xfId="0" applyFont="1" applyFill="1" applyBorder="1" applyAlignment="1"/>
    <xf numFmtId="0" fontId="0" fillId="7" borderId="0" xfId="0" applyFont="1" applyFill="1" applyBorder="1" applyAlignment="1"/>
    <xf numFmtId="0" fontId="0" fillId="7" borderId="53" xfId="0" applyFont="1" applyFill="1" applyBorder="1" applyAlignment="1"/>
    <xf numFmtId="0" fontId="0" fillId="7" borderId="54" xfId="0" applyFont="1" applyFill="1" applyBorder="1" applyAlignment="1"/>
    <xf numFmtId="0" fontId="15" fillId="7" borderId="45" xfId="0" applyFont="1" applyFill="1" applyBorder="1" applyAlignment="1">
      <alignment horizontal="center" vertical="center"/>
    </xf>
    <xf numFmtId="0" fontId="15" fillId="7" borderId="40" xfId="0" applyFont="1" applyFill="1" applyBorder="1" applyAlignment="1">
      <alignment horizontal="center" vertical="center"/>
    </xf>
    <xf numFmtId="0" fontId="11" fillId="7" borderId="40" xfId="0" applyFont="1" applyFill="1" applyBorder="1" applyAlignment="1">
      <alignment horizontal="center" vertical="center"/>
    </xf>
    <xf numFmtId="0" fontId="11" fillId="7" borderId="46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0" fontId="3" fillId="10" borderId="19" xfId="0" applyFont="1" applyFill="1" applyBorder="1" applyAlignment="1">
      <alignment horizontal="center" vertical="center"/>
    </xf>
    <xf numFmtId="0" fontId="16" fillId="16" borderId="44" xfId="0" applyFont="1" applyFill="1" applyBorder="1" applyAlignment="1">
      <alignment horizontal="center" wrapText="1"/>
    </xf>
    <xf numFmtId="0" fontId="16" fillId="16" borderId="39" xfId="0" applyFont="1" applyFill="1" applyBorder="1" applyAlignment="1">
      <alignment horizontal="center"/>
    </xf>
    <xf numFmtId="0" fontId="16" fillId="16" borderId="43" xfId="0" applyFont="1" applyFill="1" applyBorder="1" applyAlignment="1">
      <alignment horizontal="center"/>
    </xf>
    <xf numFmtId="0" fontId="16" fillId="16" borderId="53" xfId="0" applyFont="1" applyFill="1" applyBorder="1" applyAlignment="1">
      <alignment horizontal="center"/>
    </xf>
    <xf numFmtId="0" fontId="16" fillId="16" borderId="54" xfId="0" applyFont="1" applyFill="1" applyBorder="1" applyAlignment="1">
      <alignment horizontal="center"/>
    </xf>
    <xf numFmtId="0" fontId="16" fillId="16" borderId="55" xfId="0" applyFont="1" applyFill="1" applyBorder="1" applyAlignment="1">
      <alignment horizontal="center"/>
    </xf>
    <xf numFmtId="0" fontId="16" fillId="16" borderId="44" xfId="0" applyFont="1" applyFill="1" applyBorder="1" applyAlignment="1">
      <alignment horizontal="center" vertical="center" wrapText="1"/>
    </xf>
    <xf numFmtId="0" fontId="17" fillId="16" borderId="39" xfId="0" applyFont="1" applyFill="1" applyBorder="1" applyAlignment="1">
      <alignment horizontal="center" vertical="center" wrapText="1"/>
    </xf>
    <xf numFmtId="0" fontId="17" fillId="16" borderId="43" xfId="0" applyFont="1" applyFill="1" applyBorder="1" applyAlignment="1">
      <alignment horizontal="center" vertical="center" wrapText="1"/>
    </xf>
    <xf numFmtId="0" fontId="17" fillId="16" borderId="51" xfId="0" applyFont="1" applyFill="1" applyBorder="1" applyAlignment="1">
      <alignment horizontal="center" vertical="center" wrapText="1"/>
    </xf>
    <xf numFmtId="0" fontId="17" fillId="16" borderId="0" xfId="0" applyFont="1" applyFill="1" applyBorder="1" applyAlignment="1">
      <alignment horizontal="center" vertical="center" wrapText="1"/>
    </xf>
    <xf numFmtId="0" fontId="17" fillId="16" borderId="52" xfId="0" applyFont="1" applyFill="1" applyBorder="1" applyAlignment="1">
      <alignment horizontal="center" vertical="center" wrapText="1"/>
    </xf>
    <xf numFmtId="0" fontId="17" fillId="16" borderId="53" xfId="0" applyFont="1" applyFill="1" applyBorder="1" applyAlignment="1">
      <alignment horizontal="center" vertical="center" wrapText="1"/>
    </xf>
    <xf numFmtId="0" fontId="17" fillId="16" borderId="54" xfId="0" applyFont="1" applyFill="1" applyBorder="1" applyAlignment="1">
      <alignment horizontal="center" vertical="center" wrapText="1"/>
    </xf>
    <xf numFmtId="0" fontId="17" fillId="16" borderId="55" xfId="0" applyFont="1" applyFill="1" applyBorder="1" applyAlignment="1">
      <alignment horizontal="center" vertical="center" wrapText="1"/>
    </xf>
    <xf numFmtId="0" fontId="16" fillId="16" borderId="39" xfId="0" applyFont="1" applyFill="1" applyBorder="1" applyAlignment="1">
      <alignment horizontal="center" vertical="center"/>
    </xf>
    <xf numFmtId="0" fontId="16" fillId="16" borderId="43" xfId="0" applyFont="1" applyFill="1" applyBorder="1" applyAlignment="1">
      <alignment horizontal="center" vertical="center"/>
    </xf>
    <xf numFmtId="0" fontId="16" fillId="16" borderId="53" xfId="0" applyFont="1" applyFill="1" applyBorder="1" applyAlignment="1">
      <alignment horizontal="center" vertical="center"/>
    </xf>
    <xf numFmtId="0" fontId="16" fillId="16" borderId="54" xfId="0" applyFont="1" applyFill="1" applyBorder="1" applyAlignment="1">
      <alignment horizontal="center" vertical="center"/>
    </xf>
    <xf numFmtId="0" fontId="16" fillId="16" borderId="55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6" fillId="0" borderId="12" xfId="0" applyFont="1" applyBorder="1" applyAlignment="1"/>
    <xf numFmtId="0" fontId="3" fillId="0" borderId="8" xfId="0" applyFont="1" applyBorder="1"/>
    <xf numFmtId="0" fontId="3" fillId="0" borderId="9" xfId="0" applyFont="1" applyBorder="1"/>
    <xf numFmtId="0" fontId="0" fillId="0" borderId="8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7" xfId="0" applyFont="1" applyBorder="1" applyAlignment="1">
      <alignment horizontal="center" vertical="center"/>
    </xf>
    <xf numFmtId="0" fontId="3" fillId="0" borderId="10" xfId="0" applyFont="1" applyBorder="1"/>
    <xf numFmtId="0" fontId="8" fillId="7" borderId="79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b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6.jpeg"/><Relationship Id="rId26" Type="http://schemas.openxmlformats.org/officeDocument/2006/relationships/image" Target="../media/image21.png"/><Relationship Id="rId21" Type="http://schemas.microsoft.com/office/2007/relationships/hdphoto" Target="../media/hdphoto3.wdp"/><Relationship Id="rId34" Type="http://schemas.openxmlformats.org/officeDocument/2006/relationships/image" Target="../media/image29.jpeg"/><Relationship Id="rId7" Type="http://schemas.openxmlformats.org/officeDocument/2006/relationships/image" Target="../media/image7.jpeg"/><Relationship Id="rId12" Type="http://schemas.openxmlformats.org/officeDocument/2006/relationships/image" Target="../media/image11.jpeg"/><Relationship Id="rId17" Type="http://schemas.microsoft.com/office/2007/relationships/hdphoto" Target="../media/hdphoto2.wdp"/><Relationship Id="rId25" Type="http://schemas.microsoft.com/office/2007/relationships/hdphoto" Target="../media/hdphoto5.wdp"/><Relationship Id="rId33" Type="http://schemas.openxmlformats.org/officeDocument/2006/relationships/image" Target="../media/image28.jpe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0" Type="http://schemas.openxmlformats.org/officeDocument/2006/relationships/image" Target="../media/image18.png"/><Relationship Id="rId29" Type="http://schemas.openxmlformats.org/officeDocument/2006/relationships/image" Target="../media/image2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0.png"/><Relationship Id="rId24" Type="http://schemas.openxmlformats.org/officeDocument/2006/relationships/image" Target="../media/image20.png"/><Relationship Id="rId32" Type="http://schemas.openxmlformats.org/officeDocument/2006/relationships/image" Target="../media/image27.jpeg"/><Relationship Id="rId37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4.png"/><Relationship Id="rId23" Type="http://schemas.microsoft.com/office/2007/relationships/hdphoto" Target="../media/hdphoto4.wdp"/><Relationship Id="rId28" Type="http://schemas.openxmlformats.org/officeDocument/2006/relationships/image" Target="../media/image23.jpeg"/><Relationship Id="rId36" Type="http://schemas.openxmlformats.org/officeDocument/2006/relationships/image" Target="../media/image31.jpeg"/><Relationship Id="rId10" Type="http://schemas.microsoft.com/office/2007/relationships/hdphoto" Target="../media/hdphoto1.wdp"/><Relationship Id="rId19" Type="http://schemas.openxmlformats.org/officeDocument/2006/relationships/image" Target="../media/image17.jpeg"/><Relationship Id="rId31" Type="http://schemas.openxmlformats.org/officeDocument/2006/relationships/image" Target="../media/image26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3.jpeg"/><Relationship Id="rId22" Type="http://schemas.openxmlformats.org/officeDocument/2006/relationships/image" Target="../media/image19.png"/><Relationship Id="rId27" Type="http://schemas.openxmlformats.org/officeDocument/2006/relationships/image" Target="../media/image22.jpeg"/><Relationship Id="rId30" Type="http://schemas.openxmlformats.org/officeDocument/2006/relationships/image" Target="../media/image25.jpeg"/><Relationship Id="rId35" Type="http://schemas.openxmlformats.org/officeDocument/2006/relationships/image" Target="../media/image30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37539</xdr:colOff>
      <xdr:row>8</xdr:row>
      <xdr:rowOff>289672</xdr:rowOff>
    </xdr:from>
    <xdr:to>
      <xdr:col>11</xdr:col>
      <xdr:colOff>104215</xdr:colOff>
      <xdr:row>15</xdr:row>
      <xdr:rowOff>109257</xdr:rowOff>
    </xdr:to>
    <xdr:sp macro="" textlink="">
      <xdr:nvSpPr>
        <xdr:cNvPr id="2053" name="Text Box 5" hidden="1"/>
        <xdr:cNvSpPr txBox="1">
          <a:spLocks noChangeArrowheads="1"/>
        </xdr:cNvSpPr>
      </xdr:nvSpPr>
      <xdr:spPr bwMode="auto">
        <a:xfrm>
          <a:off x="7105650" y="2333625"/>
          <a:ext cx="3343275" cy="20288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6</xdr:col>
      <xdr:colOff>37539</xdr:colOff>
      <xdr:row>8</xdr:row>
      <xdr:rowOff>289672</xdr:rowOff>
    </xdr:from>
    <xdr:to>
      <xdr:col>11</xdr:col>
      <xdr:colOff>104215</xdr:colOff>
      <xdr:row>15</xdr:row>
      <xdr:rowOff>109257</xdr:rowOff>
    </xdr:to>
    <xdr:sp macro="" textlink="">
      <xdr:nvSpPr>
        <xdr:cNvPr id="2052" name="Text Box 4" hidden="1"/>
        <xdr:cNvSpPr txBox="1">
          <a:spLocks noChangeArrowheads="1"/>
        </xdr:cNvSpPr>
      </xdr:nvSpPr>
      <xdr:spPr bwMode="auto">
        <a:xfrm>
          <a:off x="7105650" y="2333625"/>
          <a:ext cx="3343275" cy="20288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6</xdr:col>
      <xdr:colOff>37539</xdr:colOff>
      <xdr:row>8</xdr:row>
      <xdr:rowOff>289672</xdr:rowOff>
    </xdr:from>
    <xdr:to>
      <xdr:col>11</xdr:col>
      <xdr:colOff>104215</xdr:colOff>
      <xdr:row>15</xdr:row>
      <xdr:rowOff>109257</xdr:rowOff>
    </xdr:to>
    <xdr:sp macro="" textlink="">
      <xdr:nvSpPr>
        <xdr:cNvPr id="2051" name="Text Box 3" hidden="1"/>
        <xdr:cNvSpPr txBox="1">
          <a:spLocks noChangeArrowheads="1"/>
        </xdr:cNvSpPr>
      </xdr:nvSpPr>
      <xdr:spPr bwMode="auto">
        <a:xfrm>
          <a:off x="7105650" y="2333625"/>
          <a:ext cx="3343275" cy="20288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6</xdr:col>
      <xdr:colOff>37539</xdr:colOff>
      <xdr:row>8</xdr:row>
      <xdr:rowOff>289672</xdr:rowOff>
    </xdr:from>
    <xdr:to>
      <xdr:col>11</xdr:col>
      <xdr:colOff>104215</xdr:colOff>
      <xdr:row>15</xdr:row>
      <xdr:rowOff>109257</xdr:rowOff>
    </xdr:to>
    <xdr:sp macro="" textlink="">
      <xdr:nvSpPr>
        <xdr:cNvPr id="2050" name="Text Box 2" hidden="1"/>
        <xdr:cNvSpPr txBox="1">
          <a:spLocks noChangeArrowheads="1"/>
        </xdr:cNvSpPr>
      </xdr:nvSpPr>
      <xdr:spPr bwMode="auto">
        <a:xfrm>
          <a:off x="7105650" y="2333625"/>
          <a:ext cx="3343275" cy="20288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6</xdr:col>
      <xdr:colOff>37539</xdr:colOff>
      <xdr:row>8</xdr:row>
      <xdr:rowOff>289672</xdr:rowOff>
    </xdr:from>
    <xdr:to>
      <xdr:col>11</xdr:col>
      <xdr:colOff>104215</xdr:colOff>
      <xdr:row>15</xdr:row>
      <xdr:rowOff>109257</xdr:rowOff>
    </xdr:to>
    <xdr:sp macro="" textlink="">
      <xdr:nvSpPr>
        <xdr:cNvPr id="2049" name="Text Box 1" hidden="1"/>
        <xdr:cNvSpPr txBox="1">
          <a:spLocks noChangeArrowheads="1"/>
        </xdr:cNvSpPr>
      </xdr:nvSpPr>
      <xdr:spPr bwMode="auto">
        <a:xfrm>
          <a:off x="7105650" y="2333625"/>
          <a:ext cx="3343275" cy="20288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0</xdr:col>
      <xdr:colOff>11206</xdr:colOff>
      <xdr:row>62</xdr:row>
      <xdr:rowOff>55641</xdr:rowOff>
    </xdr:from>
    <xdr:to>
      <xdr:col>0</xdr:col>
      <xdr:colOff>2196353</xdr:colOff>
      <xdr:row>65</xdr:row>
      <xdr:rowOff>114020</xdr:rowOff>
    </xdr:to>
    <xdr:pic>
      <xdr:nvPicPr>
        <xdr:cNvPr id="152" name="Рисунок 151" descr="картинка-009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06" y="34300817"/>
          <a:ext cx="2185147" cy="2187495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57149</xdr:rowOff>
    </xdr:from>
    <xdr:to>
      <xdr:col>1</xdr:col>
      <xdr:colOff>1533353</xdr:colOff>
      <xdr:row>5</xdr:row>
      <xdr:rowOff>257174</xdr:rowOff>
    </xdr:to>
    <xdr:pic>
      <xdr:nvPicPr>
        <xdr:cNvPr id="19" name="Рисунок 18" descr="лейбл 2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7675" y="57149"/>
          <a:ext cx="3314528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173935</xdr:colOff>
      <xdr:row>38</xdr:row>
      <xdr:rowOff>24847</xdr:rowOff>
    </xdr:from>
    <xdr:to>
      <xdr:col>0</xdr:col>
      <xdr:colOff>1880153</xdr:colOff>
      <xdr:row>38</xdr:row>
      <xdr:rowOff>1003436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935" y="18677282"/>
          <a:ext cx="1706218" cy="978589"/>
        </a:xfrm>
        <a:prstGeom prst="rect">
          <a:avLst/>
        </a:prstGeom>
      </xdr:spPr>
    </xdr:pic>
    <xdr:clientData/>
  </xdr:twoCellAnchor>
  <xdr:twoCellAnchor editAs="oneCell">
    <xdr:from>
      <xdr:col>0</xdr:col>
      <xdr:colOff>389282</xdr:colOff>
      <xdr:row>37</xdr:row>
      <xdr:rowOff>45782</xdr:rowOff>
    </xdr:from>
    <xdr:to>
      <xdr:col>0</xdr:col>
      <xdr:colOff>1836200</xdr:colOff>
      <xdr:row>37</xdr:row>
      <xdr:rowOff>1010479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282" y="17646325"/>
          <a:ext cx="1446918" cy="964697"/>
        </a:xfrm>
        <a:prstGeom prst="rect">
          <a:avLst/>
        </a:prstGeom>
      </xdr:spPr>
    </xdr:pic>
    <xdr:clientData/>
  </xdr:twoCellAnchor>
  <xdr:twoCellAnchor editAs="oneCell">
    <xdr:from>
      <xdr:col>0</xdr:col>
      <xdr:colOff>323021</xdr:colOff>
      <xdr:row>41</xdr:row>
      <xdr:rowOff>35216</xdr:rowOff>
    </xdr:from>
    <xdr:to>
      <xdr:col>0</xdr:col>
      <xdr:colOff>1927556</xdr:colOff>
      <xdr:row>41</xdr:row>
      <xdr:rowOff>1002195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021" y="21843325"/>
          <a:ext cx="1604535" cy="966979"/>
        </a:xfrm>
        <a:prstGeom prst="rect">
          <a:avLst/>
        </a:prstGeom>
      </xdr:spPr>
    </xdr:pic>
    <xdr:clientData/>
  </xdr:twoCellAnchor>
  <xdr:twoCellAnchor editAs="oneCell">
    <xdr:from>
      <xdr:col>0</xdr:col>
      <xdr:colOff>314739</xdr:colOff>
      <xdr:row>34</xdr:row>
      <xdr:rowOff>72473</xdr:rowOff>
    </xdr:from>
    <xdr:to>
      <xdr:col>0</xdr:col>
      <xdr:colOff>1789043</xdr:colOff>
      <xdr:row>34</xdr:row>
      <xdr:rowOff>1003264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739" y="16397495"/>
          <a:ext cx="1474304" cy="930791"/>
        </a:xfrm>
        <a:prstGeom prst="rect">
          <a:avLst/>
        </a:prstGeom>
      </xdr:spPr>
    </xdr:pic>
    <xdr:clientData/>
  </xdr:twoCellAnchor>
  <xdr:twoCellAnchor editAs="oneCell">
    <xdr:from>
      <xdr:col>0</xdr:col>
      <xdr:colOff>358590</xdr:colOff>
      <xdr:row>42</xdr:row>
      <xdr:rowOff>46612</xdr:rowOff>
    </xdr:from>
    <xdr:to>
      <xdr:col>0</xdr:col>
      <xdr:colOff>1826560</xdr:colOff>
      <xdr:row>42</xdr:row>
      <xdr:rowOff>1014937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590" y="24464230"/>
          <a:ext cx="1467970" cy="968325"/>
        </a:xfrm>
        <a:prstGeom prst="rect">
          <a:avLst/>
        </a:prstGeom>
      </xdr:spPr>
    </xdr:pic>
    <xdr:clientData/>
  </xdr:twoCellAnchor>
  <xdr:twoCellAnchor editAs="oneCell">
    <xdr:from>
      <xdr:col>0</xdr:col>
      <xdr:colOff>392206</xdr:colOff>
      <xdr:row>40</xdr:row>
      <xdr:rowOff>12972</xdr:rowOff>
    </xdr:from>
    <xdr:to>
      <xdr:col>0</xdr:col>
      <xdr:colOff>1860177</xdr:colOff>
      <xdr:row>40</xdr:row>
      <xdr:rowOff>1036886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206" y="22323884"/>
          <a:ext cx="1467971" cy="1023914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39</xdr:row>
      <xdr:rowOff>44823</xdr:rowOff>
    </xdr:from>
    <xdr:to>
      <xdr:col>0</xdr:col>
      <xdr:colOff>1872466</xdr:colOff>
      <xdr:row>39</xdr:row>
      <xdr:rowOff>940171</xdr:rowOff>
    </xdr:to>
    <xdr:pic>
      <xdr:nvPicPr>
        <xdr:cNvPr id="37" name="Рисунок 36">
          <a:extLst>
            <a:ext uri="{FF2B5EF4-FFF2-40B4-BE49-F238E27FC236}">
              <a16:creationId xmlns="" xmlns:a16="http://schemas.microsoft.com/office/drawing/2014/main" id="{2179E729-1618-426F-9406-569CA01A6B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screen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8941" y="21302382"/>
          <a:ext cx="1603525" cy="89534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50</xdr:row>
      <xdr:rowOff>89647</xdr:rowOff>
    </xdr:from>
    <xdr:to>
      <xdr:col>0</xdr:col>
      <xdr:colOff>1764196</xdr:colOff>
      <xdr:row>50</xdr:row>
      <xdr:rowOff>1001920</xdr:rowOff>
    </xdr:to>
    <xdr:pic>
      <xdr:nvPicPr>
        <xdr:cNvPr id="40" name="Рисунок 39">
          <a:extLst>
            <a:ext uri="{FF2B5EF4-FFF2-40B4-BE49-F238E27FC236}">
              <a16:creationId xmlns="" xmlns:a16="http://schemas.microsoft.com/office/drawing/2014/main" id="{F5AEC9E4-5C86-43C9-9C10-79DA30DAB9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0" y="26849294"/>
          <a:ext cx="1383196" cy="912273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235324</xdr:colOff>
      <xdr:row>51</xdr:row>
      <xdr:rowOff>89647</xdr:rowOff>
    </xdr:from>
    <xdr:to>
      <xdr:col>0</xdr:col>
      <xdr:colOff>1957062</xdr:colOff>
      <xdr:row>51</xdr:row>
      <xdr:rowOff>1000733</xdr:rowOff>
    </xdr:to>
    <xdr:pic>
      <xdr:nvPicPr>
        <xdr:cNvPr id="41" name="Рисунок 40">
          <a:extLst>
            <a:ext uri="{FF2B5EF4-FFF2-40B4-BE49-F238E27FC236}">
              <a16:creationId xmlns="" xmlns:a16="http://schemas.microsoft.com/office/drawing/2014/main" id="{00F8A184-A8C0-4BFE-B8EB-C25E35B5FE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5324" y="27913853"/>
          <a:ext cx="1721738" cy="911086"/>
        </a:xfrm>
        <a:prstGeom prst="rect">
          <a:avLst/>
        </a:prstGeom>
      </xdr:spPr>
    </xdr:pic>
    <xdr:clientData/>
  </xdr:twoCellAnchor>
  <xdr:twoCellAnchor editAs="oneCell">
    <xdr:from>
      <xdr:col>0</xdr:col>
      <xdr:colOff>515470</xdr:colOff>
      <xdr:row>53</xdr:row>
      <xdr:rowOff>112059</xdr:rowOff>
    </xdr:from>
    <xdr:to>
      <xdr:col>0</xdr:col>
      <xdr:colOff>1617056</xdr:colOff>
      <xdr:row>53</xdr:row>
      <xdr:rowOff>1023716</xdr:rowOff>
    </xdr:to>
    <xdr:pic>
      <xdr:nvPicPr>
        <xdr:cNvPr id="42" name="Рисунок 41">
          <a:extLst>
            <a:ext uri="{FF2B5EF4-FFF2-40B4-BE49-F238E27FC236}">
              <a16:creationId xmlns="" xmlns:a16="http://schemas.microsoft.com/office/drawing/2014/main" id="{BFD3F7A9-9CFD-405F-B167-A1D1D00AAE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5470" y="29000824"/>
          <a:ext cx="1101586" cy="911657"/>
        </a:xfrm>
        <a:prstGeom prst="rect">
          <a:avLst/>
        </a:prstGeom>
      </xdr:spPr>
    </xdr:pic>
    <xdr:clientData/>
  </xdr:twoCellAnchor>
  <xdr:twoCellAnchor editAs="oneCell">
    <xdr:from>
      <xdr:col>0</xdr:col>
      <xdr:colOff>302559</xdr:colOff>
      <xdr:row>51</xdr:row>
      <xdr:rowOff>44823</xdr:rowOff>
    </xdr:from>
    <xdr:to>
      <xdr:col>0</xdr:col>
      <xdr:colOff>1861683</xdr:colOff>
      <xdr:row>51</xdr:row>
      <xdr:rowOff>964479</xdr:rowOff>
    </xdr:to>
    <xdr:pic>
      <xdr:nvPicPr>
        <xdr:cNvPr id="43" name="Рисунок 42">
          <a:extLst>
            <a:ext uri="{FF2B5EF4-FFF2-40B4-BE49-F238E27FC236}">
              <a16:creationId xmlns="" xmlns:a16="http://schemas.microsoft.com/office/drawing/2014/main" id="{E6C54639-CCB9-4909-BE2A-3D782BEC89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2559" y="33191823"/>
          <a:ext cx="1559124" cy="919656"/>
        </a:xfrm>
        <a:prstGeom prst="rect">
          <a:avLst/>
        </a:prstGeom>
      </xdr:spPr>
    </xdr:pic>
    <xdr:clientData/>
  </xdr:twoCellAnchor>
  <xdr:twoCellAnchor editAs="oneCell">
    <xdr:from>
      <xdr:col>0</xdr:col>
      <xdr:colOff>324970</xdr:colOff>
      <xdr:row>56</xdr:row>
      <xdr:rowOff>336176</xdr:rowOff>
    </xdr:from>
    <xdr:to>
      <xdr:col>0</xdr:col>
      <xdr:colOff>2050345</xdr:colOff>
      <xdr:row>60</xdr:row>
      <xdr:rowOff>269273</xdr:rowOff>
    </xdr:to>
    <xdr:pic>
      <xdr:nvPicPr>
        <xdr:cNvPr id="44" name="Рисунок 43">
          <a:extLst>
            <a:ext uri="{FF2B5EF4-FFF2-40B4-BE49-F238E27FC236}">
              <a16:creationId xmlns="" xmlns:a16="http://schemas.microsoft.com/office/drawing/2014/main" id="{70B6167B-4A4E-4634-9852-94D1120D09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4970" y="31566970"/>
          <a:ext cx="1725375" cy="217427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571503</xdr:colOff>
      <xdr:row>71</xdr:row>
      <xdr:rowOff>717177</xdr:rowOff>
    </xdr:from>
    <xdr:to>
      <xdr:col>0</xdr:col>
      <xdr:colOff>1692089</xdr:colOff>
      <xdr:row>73</xdr:row>
      <xdr:rowOff>565135</xdr:rowOff>
    </xdr:to>
    <xdr:pic>
      <xdr:nvPicPr>
        <xdr:cNvPr id="45" name="Рисунок 44">
          <a:extLst>
            <a:ext uri="{FF2B5EF4-FFF2-40B4-BE49-F238E27FC236}">
              <a16:creationId xmlns="" xmlns:a16="http://schemas.microsoft.com/office/drawing/2014/main" id="{E7A3FAEE-7BB9-455E-ACA4-B36286B2A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3" y="47625001"/>
          <a:ext cx="1120586" cy="1696929"/>
        </a:xfrm>
        <a:prstGeom prst="rect">
          <a:avLst/>
        </a:prstGeom>
      </xdr:spPr>
    </xdr:pic>
    <xdr:clientData/>
  </xdr:twoCellAnchor>
  <xdr:twoCellAnchor editAs="oneCell">
    <xdr:from>
      <xdr:col>0</xdr:col>
      <xdr:colOff>526677</xdr:colOff>
      <xdr:row>64</xdr:row>
      <xdr:rowOff>504264</xdr:rowOff>
    </xdr:from>
    <xdr:to>
      <xdr:col>0</xdr:col>
      <xdr:colOff>1669676</xdr:colOff>
      <xdr:row>68</xdr:row>
      <xdr:rowOff>51332</xdr:rowOff>
    </xdr:to>
    <xdr:pic>
      <xdr:nvPicPr>
        <xdr:cNvPr id="46" name="Рисунок 45">
          <a:extLst>
            <a:ext uri="{FF2B5EF4-FFF2-40B4-BE49-F238E27FC236}">
              <a16:creationId xmlns="" xmlns:a16="http://schemas.microsoft.com/office/drawing/2014/main" id="{1E552E83-17CE-4192-B603-7E1185D2FB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6677" y="36374293"/>
          <a:ext cx="1142999" cy="1698597"/>
        </a:xfrm>
        <a:prstGeom prst="rect">
          <a:avLst/>
        </a:prstGeom>
      </xdr:spPr>
    </xdr:pic>
    <xdr:clientData/>
  </xdr:twoCellAnchor>
  <xdr:twoCellAnchor editAs="oneCell">
    <xdr:from>
      <xdr:col>0</xdr:col>
      <xdr:colOff>504265</xdr:colOff>
      <xdr:row>68</xdr:row>
      <xdr:rowOff>123265</xdr:rowOff>
    </xdr:from>
    <xdr:to>
      <xdr:col>0</xdr:col>
      <xdr:colOff>1639903</xdr:colOff>
      <xdr:row>70</xdr:row>
      <xdr:rowOff>750794</xdr:rowOff>
    </xdr:to>
    <xdr:pic>
      <xdr:nvPicPr>
        <xdr:cNvPr id="47" name="Рисунок 46">
          <a:extLst>
            <a:ext uri="{FF2B5EF4-FFF2-40B4-BE49-F238E27FC236}">
              <a16:creationId xmlns="" xmlns:a16="http://schemas.microsoft.com/office/drawing/2014/main" id="{B8E3FCB5-9F88-4093-85E2-97D7490390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4265" y="38144824"/>
          <a:ext cx="1135638" cy="1748117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123264</xdr:colOff>
      <xdr:row>24</xdr:row>
      <xdr:rowOff>14162</xdr:rowOff>
    </xdr:from>
    <xdr:to>
      <xdr:col>0</xdr:col>
      <xdr:colOff>2173941</xdr:colOff>
      <xdr:row>26</xdr:row>
      <xdr:rowOff>424811</xdr:rowOff>
    </xdr:to>
    <xdr:pic>
      <xdr:nvPicPr>
        <xdr:cNvPr id="49" name="Рисунок 48">
          <a:extLst>
            <a:ext uri="{FF2B5EF4-FFF2-40B4-BE49-F238E27FC236}">
              <a16:creationId xmlns="" xmlns:a16="http://schemas.microsoft.com/office/drawing/2014/main" id="{676C6309-0C98-4A84-9919-8AEF470E47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screen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3264" y="10760603"/>
          <a:ext cx="2050677" cy="1295914"/>
        </a:xfrm>
        <a:prstGeom prst="rect">
          <a:avLst/>
        </a:prstGeom>
      </xdr:spPr>
    </xdr:pic>
    <xdr:clientData/>
  </xdr:twoCellAnchor>
  <xdr:twoCellAnchor editAs="oneCell">
    <xdr:from>
      <xdr:col>0</xdr:col>
      <xdr:colOff>337858</xdr:colOff>
      <xdr:row>30</xdr:row>
      <xdr:rowOff>63873</xdr:rowOff>
    </xdr:from>
    <xdr:to>
      <xdr:col>0</xdr:col>
      <xdr:colOff>2022940</xdr:colOff>
      <xdr:row>31</xdr:row>
      <xdr:rowOff>301997</xdr:rowOff>
    </xdr:to>
    <xdr:pic>
      <xdr:nvPicPr>
        <xdr:cNvPr id="51" name="Рисунок 50">
          <a:extLst>
            <a:ext uri="{FF2B5EF4-FFF2-40B4-BE49-F238E27FC236}">
              <a16:creationId xmlns="" xmlns:a16="http://schemas.microsoft.com/office/drawing/2014/main" id="{FEBF4312-FE96-4939-9FF9-C2161E4B55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screen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-467" r="-203"/>
        <a:stretch/>
      </xdr:blipFill>
      <xdr:spPr>
        <a:xfrm>
          <a:off x="337858" y="15275298"/>
          <a:ext cx="1685082" cy="952499"/>
        </a:xfrm>
        <a:prstGeom prst="rect">
          <a:avLst/>
        </a:prstGeom>
      </xdr:spPr>
    </xdr:pic>
    <xdr:clientData/>
  </xdr:twoCellAnchor>
  <xdr:twoCellAnchor editAs="oneCell">
    <xdr:from>
      <xdr:col>0</xdr:col>
      <xdr:colOff>257736</xdr:colOff>
      <xdr:row>28</xdr:row>
      <xdr:rowOff>100853</xdr:rowOff>
    </xdr:from>
    <xdr:to>
      <xdr:col>0</xdr:col>
      <xdr:colOff>1830721</xdr:colOff>
      <xdr:row>29</xdr:row>
      <xdr:rowOff>650822</xdr:rowOff>
    </xdr:to>
    <xdr:pic>
      <xdr:nvPicPr>
        <xdr:cNvPr id="52" name="Рисунок 51">
          <a:extLst>
            <a:ext uri="{FF2B5EF4-FFF2-40B4-BE49-F238E27FC236}">
              <a16:creationId xmlns="" xmlns:a16="http://schemas.microsoft.com/office/drawing/2014/main" id="{530F8221-F8A5-4CD5-BC44-EFA2D996FE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-98"/>
        <a:stretch/>
      </xdr:blipFill>
      <xdr:spPr>
        <a:xfrm>
          <a:off x="257736" y="13379824"/>
          <a:ext cx="1572985" cy="1255939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224118</xdr:colOff>
      <xdr:row>21</xdr:row>
      <xdr:rowOff>33617</xdr:rowOff>
    </xdr:from>
    <xdr:to>
      <xdr:col>0</xdr:col>
      <xdr:colOff>1905960</xdr:colOff>
      <xdr:row>22</xdr:row>
      <xdr:rowOff>695714</xdr:rowOff>
    </xdr:to>
    <xdr:pic>
      <xdr:nvPicPr>
        <xdr:cNvPr id="53" name="Рисунок 52">
          <a:extLst>
            <a:ext uri="{FF2B5EF4-FFF2-40B4-BE49-F238E27FC236}">
              <a16:creationId xmlns="" xmlns:a16="http://schemas.microsoft.com/office/drawing/2014/main" id="{98E882B0-E5FA-421A-B844-2125E277C1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-58"/>
        <a:stretch/>
      </xdr:blipFill>
      <xdr:spPr>
        <a:xfrm>
          <a:off x="224118" y="9211235"/>
          <a:ext cx="1681842" cy="1278420"/>
        </a:xfrm>
        <a:prstGeom prst="rect">
          <a:avLst/>
        </a:prstGeom>
      </xdr:spPr>
    </xdr:pic>
    <xdr:clientData/>
  </xdr:twoCellAnchor>
  <xdr:twoCellAnchor editAs="oneCell">
    <xdr:from>
      <xdr:col>0</xdr:col>
      <xdr:colOff>52667</xdr:colOff>
      <xdr:row>9</xdr:row>
      <xdr:rowOff>331568</xdr:rowOff>
    </xdr:from>
    <xdr:to>
      <xdr:col>0</xdr:col>
      <xdr:colOff>1600200</xdr:colOff>
      <xdr:row>12</xdr:row>
      <xdr:rowOff>149197</xdr:rowOff>
    </xdr:to>
    <xdr:pic>
      <xdr:nvPicPr>
        <xdr:cNvPr id="54" name="Рисунок 53">
          <a:extLst>
            <a:ext uri="{FF2B5EF4-FFF2-40B4-BE49-F238E27FC236}">
              <a16:creationId xmlns="" xmlns:a16="http://schemas.microsoft.com/office/drawing/2014/main" id="{8FB1C2BC-5CB3-4E24-B227-4709151F23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667" y="2541368"/>
          <a:ext cx="1547533" cy="979679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1571625</xdr:colOff>
      <xdr:row>10</xdr:row>
      <xdr:rowOff>262306</xdr:rowOff>
    </xdr:from>
    <xdr:to>
      <xdr:col>0</xdr:col>
      <xdr:colOff>2114550</xdr:colOff>
      <xdr:row>12</xdr:row>
      <xdr:rowOff>97725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2843581"/>
          <a:ext cx="542925" cy="625993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18</xdr:row>
      <xdr:rowOff>57428</xdr:rowOff>
    </xdr:from>
    <xdr:to>
      <xdr:col>0</xdr:col>
      <xdr:colOff>2019300</xdr:colOff>
      <xdr:row>20</xdr:row>
      <xdr:rowOff>400927</xdr:rowOff>
    </xdr:to>
    <xdr:pic>
      <xdr:nvPicPr>
        <xdr:cNvPr id="55" name="Рисунок 54">
          <a:extLst>
            <a:ext uri="{FF2B5EF4-FFF2-40B4-BE49-F238E27FC236}">
              <a16:creationId xmlns="" xmlns:a16="http://schemas.microsoft.com/office/drawing/2014/main" id="{2A7DA60D-42A7-44DC-B339-F5D185AE83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0976" y="8468003"/>
          <a:ext cx="1838324" cy="1181698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43</xdr:row>
      <xdr:rowOff>53150</xdr:rowOff>
    </xdr:from>
    <xdr:to>
      <xdr:col>0</xdr:col>
      <xdr:colOff>1932766</xdr:colOff>
      <xdr:row>43</xdr:row>
      <xdr:rowOff>990600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4980075"/>
          <a:ext cx="1532716" cy="9374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200024</xdr:colOff>
      <xdr:row>27</xdr:row>
      <xdr:rowOff>104775</xdr:rowOff>
    </xdr:from>
    <xdr:to>
      <xdr:col>0</xdr:col>
      <xdr:colOff>1962149</xdr:colOff>
      <xdr:row>27</xdr:row>
      <xdr:rowOff>1118321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" y="12706350"/>
          <a:ext cx="1762125" cy="1013546"/>
        </a:xfrm>
        <a:prstGeom prst="rect">
          <a:avLst/>
        </a:prstGeom>
      </xdr:spPr>
    </xdr:pic>
    <xdr:clientData/>
  </xdr:twoCellAnchor>
  <xdr:oneCellAnchor>
    <xdr:from>
      <xdr:col>0</xdr:col>
      <xdr:colOff>249453</xdr:colOff>
      <xdr:row>32</xdr:row>
      <xdr:rowOff>11206</xdr:rowOff>
    </xdr:from>
    <xdr:ext cx="1700893" cy="998358"/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453" y="20156581"/>
          <a:ext cx="1700893" cy="998358"/>
        </a:xfrm>
        <a:prstGeom prst="rect">
          <a:avLst/>
        </a:prstGeom>
      </xdr:spPr>
    </xdr:pic>
    <xdr:clientData/>
  </xdr:oneCellAnchor>
  <xdr:twoCellAnchor editAs="oneCell">
    <xdr:from>
      <xdr:col>0</xdr:col>
      <xdr:colOff>246530</xdr:colOff>
      <xdr:row>44</xdr:row>
      <xdr:rowOff>66659</xdr:rowOff>
    </xdr:from>
    <xdr:to>
      <xdr:col>0</xdr:col>
      <xdr:colOff>2116558</xdr:colOff>
      <xdr:row>44</xdr:row>
      <xdr:rowOff>997324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30" y="26983188"/>
          <a:ext cx="1870028" cy="930665"/>
        </a:xfrm>
        <a:prstGeom prst="rect">
          <a:avLst/>
        </a:prstGeom>
      </xdr:spPr>
    </xdr:pic>
    <xdr:clientData/>
  </xdr:twoCellAnchor>
  <xdr:twoCellAnchor editAs="oneCell">
    <xdr:from>
      <xdr:col>0</xdr:col>
      <xdr:colOff>437029</xdr:colOff>
      <xdr:row>52</xdr:row>
      <xdr:rowOff>44823</xdr:rowOff>
    </xdr:from>
    <xdr:to>
      <xdr:col>0</xdr:col>
      <xdr:colOff>1378324</xdr:colOff>
      <xdr:row>52</xdr:row>
      <xdr:rowOff>1131554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29" y="34312411"/>
          <a:ext cx="941295" cy="1086731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179294</xdr:colOff>
      <xdr:row>16</xdr:row>
      <xdr:rowOff>123264</xdr:rowOff>
    </xdr:from>
    <xdr:to>
      <xdr:col>0</xdr:col>
      <xdr:colOff>1945915</xdr:colOff>
      <xdr:row>17</xdr:row>
      <xdr:rowOff>675041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4" y="5423646"/>
          <a:ext cx="1766621" cy="1358601"/>
        </a:xfrm>
        <a:prstGeom prst="rect">
          <a:avLst/>
        </a:prstGeom>
      </xdr:spPr>
    </xdr:pic>
    <xdr:clientData/>
  </xdr:twoCellAnchor>
  <xdr:twoCellAnchor editAs="oneCell">
    <xdr:from>
      <xdr:col>0</xdr:col>
      <xdr:colOff>336176</xdr:colOff>
      <xdr:row>13</xdr:row>
      <xdr:rowOff>11206</xdr:rowOff>
    </xdr:from>
    <xdr:to>
      <xdr:col>0</xdr:col>
      <xdr:colOff>1826558</xdr:colOff>
      <xdr:row>15</xdr:row>
      <xdr:rowOff>330585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76" y="3989294"/>
          <a:ext cx="1490382" cy="1227056"/>
        </a:xfrm>
        <a:prstGeom prst="rect">
          <a:avLst/>
        </a:prstGeom>
      </xdr:spPr>
    </xdr:pic>
    <xdr:clientData/>
  </xdr:twoCellAnchor>
  <xdr:twoCellAnchor editAs="oneCell">
    <xdr:from>
      <xdr:col>0</xdr:col>
      <xdr:colOff>89647</xdr:colOff>
      <xdr:row>35</xdr:row>
      <xdr:rowOff>56030</xdr:rowOff>
    </xdr:from>
    <xdr:to>
      <xdr:col>0</xdr:col>
      <xdr:colOff>2073088</xdr:colOff>
      <xdr:row>35</xdr:row>
      <xdr:rowOff>1331432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7" y="17671677"/>
          <a:ext cx="1983441" cy="12754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233643</xdr:colOff>
      <xdr:row>0</xdr:row>
      <xdr:rowOff>0</xdr:rowOff>
    </xdr:from>
    <xdr:to>
      <xdr:col>1</xdr:col>
      <xdr:colOff>1995596</xdr:colOff>
      <xdr:row>5</xdr:row>
      <xdr:rowOff>257175</xdr:rowOff>
    </xdr:to>
    <xdr:pic>
      <xdr:nvPicPr>
        <xdr:cNvPr id="2" name="Рисунок 1" descr="лейбл 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643" y="0"/>
          <a:ext cx="3319571" cy="11872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31652</xdr:rowOff>
    </xdr:from>
    <xdr:to>
      <xdr:col>0</xdr:col>
      <xdr:colOff>1098176</xdr:colOff>
      <xdr:row>8</xdr:row>
      <xdr:rowOff>1517579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9211"/>
          <a:ext cx="1098176" cy="1485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6666"/>
    <outlinePr summaryBelow="0" summaryRight="0"/>
    <pageSetUpPr fitToPage="1"/>
  </sheetPr>
  <dimension ref="A1:W795"/>
  <sheetViews>
    <sheetView tabSelected="1" zoomScale="85" zoomScaleNormal="85" workbookViewId="0">
      <selection activeCell="F16" sqref="F16"/>
    </sheetView>
  </sheetViews>
  <sheetFormatPr defaultColWidth="14.42578125" defaultRowHeight="15" customHeight="1" x14ac:dyDescent="0.25"/>
  <cols>
    <col min="1" max="1" width="33.42578125" customWidth="1"/>
    <col min="2" max="2" width="31.7109375" style="21" customWidth="1"/>
    <col min="3" max="3" width="10.140625" customWidth="1"/>
    <col min="4" max="4" width="8.85546875" customWidth="1"/>
    <col min="5" max="5" width="14.42578125" style="134"/>
    <col min="6" max="6" width="7.5703125" customWidth="1"/>
    <col min="7" max="7" width="13.7109375" customWidth="1"/>
    <col min="8" max="8" width="12" style="132" customWidth="1"/>
    <col min="9" max="9" width="0.85546875" customWidth="1"/>
    <col min="10" max="10" width="5.85546875" customWidth="1"/>
    <col min="11" max="11" width="16.7109375" customWidth="1"/>
  </cols>
  <sheetData>
    <row r="1" spans="1:23" x14ac:dyDescent="0.25">
      <c r="A1" s="249"/>
      <c r="B1" s="250"/>
      <c r="C1" s="267" t="s">
        <v>66</v>
      </c>
      <c r="D1" s="268"/>
      <c r="E1" s="268"/>
      <c r="F1" s="268"/>
      <c r="G1" s="268"/>
      <c r="H1" s="269"/>
    </row>
    <row r="2" spans="1:23" x14ac:dyDescent="0.25">
      <c r="A2" s="251"/>
      <c r="B2" s="252"/>
      <c r="C2" s="270"/>
      <c r="D2" s="271"/>
      <c r="E2" s="271"/>
      <c r="F2" s="271"/>
      <c r="G2" s="271"/>
      <c r="H2" s="272"/>
    </row>
    <row r="3" spans="1:23" x14ac:dyDescent="0.25">
      <c r="A3" s="251"/>
      <c r="B3" s="252"/>
      <c r="C3" s="270"/>
      <c r="D3" s="271"/>
      <c r="E3" s="271"/>
      <c r="F3" s="271"/>
      <c r="G3" s="271"/>
      <c r="H3" s="272"/>
    </row>
    <row r="4" spans="1:23" ht="13.5" customHeight="1" thickBot="1" x14ac:dyDescent="0.3">
      <c r="A4" s="251"/>
      <c r="B4" s="252"/>
      <c r="C4" s="273"/>
      <c r="D4" s="274"/>
      <c r="E4" s="274"/>
      <c r="F4" s="274"/>
      <c r="G4" s="274"/>
      <c r="H4" s="275"/>
    </row>
    <row r="5" spans="1:23" x14ac:dyDescent="0.25">
      <c r="A5" s="251"/>
      <c r="B5" s="252"/>
      <c r="C5" s="261" t="s">
        <v>67</v>
      </c>
      <c r="D5" s="262"/>
      <c r="E5" s="262"/>
      <c r="F5" s="262"/>
      <c r="G5" s="262"/>
      <c r="H5" s="263"/>
    </row>
    <row r="6" spans="1:23" ht="21" customHeight="1" thickBot="1" x14ac:dyDescent="0.3">
      <c r="A6" s="253"/>
      <c r="B6" s="254"/>
      <c r="C6" s="264"/>
      <c r="D6" s="265"/>
      <c r="E6" s="265"/>
      <c r="F6" s="265"/>
      <c r="G6" s="265"/>
      <c r="H6" s="266"/>
    </row>
    <row r="7" spans="1:23" s="92" customFormat="1" ht="32.25" customHeight="1" thickBot="1" x14ac:dyDescent="0.3">
      <c r="A7" s="255" t="s">
        <v>54</v>
      </c>
      <c r="B7" s="256"/>
      <c r="C7" s="256"/>
      <c r="D7" s="256"/>
      <c r="E7" s="256"/>
      <c r="F7" s="257"/>
      <c r="G7" s="257"/>
      <c r="H7" s="258"/>
    </row>
    <row r="8" spans="1:23" ht="37.5" customHeight="1" thickBot="1" x14ac:dyDescent="0.3">
      <c r="A8" s="87" t="s">
        <v>0</v>
      </c>
      <c r="B8" s="88" t="s">
        <v>1</v>
      </c>
      <c r="C8" s="88" t="s">
        <v>2</v>
      </c>
      <c r="D8" s="88" t="s">
        <v>3</v>
      </c>
      <c r="E8" s="102" t="s">
        <v>4</v>
      </c>
      <c r="F8" s="89" t="s">
        <v>5</v>
      </c>
      <c r="G8" s="103" t="s">
        <v>6</v>
      </c>
      <c r="H8" s="173" t="s">
        <v>91</v>
      </c>
    </row>
    <row r="9" spans="1:23" ht="26.25" customHeight="1" thickBot="1" x14ac:dyDescent="0.3">
      <c r="A9" s="259" t="s">
        <v>21</v>
      </c>
      <c r="B9" s="260"/>
      <c r="C9" s="260"/>
      <c r="D9" s="260"/>
      <c r="E9" s="260"/>
      <c r="F9" s="70"/>
      <c r="G9" s="71" t="str">
        <f t="shared" ref="G9:G74" si="0">IF(F9*E9=0,"",F9*E9)</f>
        <v/>
      </c>
      <c r="H9" s="186"/>
    </row>
    <row r="10" spans="1:23" ht="29.25" customHeight="1" thickBot="1" x14ac:dyDescent="0.3">
      <c r="A10" s="221"/>
      <c r="B10" s="218" t="s">
        <v>7</v>
      </c>
      <c r="C10" s="30" t="s">
        <v>80</v>
      </c>
      <c r="D10" s="26">
        <v>24</v>
      </c>
      <c r="E10" s="38">
        <v>95</v>
      </c>
      <c r="F10" s="49"/>
      <c r="G10" s="52" t="str">
        <f t="shared" si="0"/>
        <v/>
      </c>
      <c r="H10" s="187" t="str">
        <f t="shared" ref="H10:H74" si="1">IF(F10/D10=0,"",F10/D10)</f>
        <v/>
      </c>
      <c r="J10" s="104"/>
      <c r="K10" s="63" t="s">
        <v>53</v>
      </c>
    </row>
    <row r="11" spans="1:23" ht="33" customHeight="1" thickBot="1" x14ac:dyDescent="0.3">
      <c r="A11" s="222"/>
      <c r="B11" s="232"/>
      <c r="C11" s="31" t="s">
        <v>81</v>
      </c>
      <c r="D11" s="24">
        <v>12</v>
      </c>
      <c r="E11" s="39">
        <v>145</v>
      </c>
      <c r="F11" s="50"/>
      <c r="G11" s="52" t="str">
        <f t="shared" si="0"/>
        <v/>
      </c>
      <c r="H11" s="187" t="str">
        <f t="shared" si="1"/>
        <v/>
      </c>
      <c r="J11" s="111"/>
      <c r="K11" s="63" t="s">
        <v>36</v>
      </c>
    </row>
    <row r="12" spans="1:23" ht="29.25" customHeight="1" thickBot="1" x14ac:dyDescent="0.3">
      <c r="A12" s="222"/>
      <c r="B12" s="232"/>
      <c r="C12" s="32" t="s">
        <v>82</v>
      </c>
      <c r="D12" s="25">
        <v>12</v>
      </c>
      <c r="E12" s="40">
        <v>195</v>
      </c>
      <c r="F12" s="50"/>
      <c r="G12" s="52" t="str">
        <f t="shared" si="0"/>
        <v/>
      </c>
      <c r="H12" s="187" t="str">
        <f t="shared" si="1"/>
        <v/>
      </c>
      <c r="J12" s="64"/>
      <c r="K12" s="63" t="s">
        <v>35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30.75" customHeight="1" thickBot="1" x14ac:dyDescent="0.4">
      <c r="A13" s="235"/>
      <c r="B13" s="233"/>
      <c r="C13" s="33" t="s">
        <v>83</v>
      </c>
      <c r="D13" s="27">
        <v>5</v>
      </c>
      <c r="E13" s="41">
        <v>550</v>
      </c>
      <c r="F13" s="51"/>
      <c r="G13" s="52" t="str">
        <f t="shared" si="0"/>
        <v/>
      </c>
      <c r="H13" s="187" t="str">
        <f t="shared" si="1"/>
        <v/>
      </c>
      <c r="J13" s="65" t="s">
        <v>33</v>
      </c>
      <c r="K13" s="63" t="s">
        <v>34</v>
      </c>
    </row>
    <row r="14" spans="1:23" ht="39.75" customHeight="1" thickBot="1" x14ac:dyDescent="0.3">
      <c r="A14" s="234"/>
      <c r="B14" s="231" t="s">
        <v>95</v>
      </c>
      <c r="C14" s="151" t="s">
        <v>81</v>
      </c>
      <c r="D14" s="152">
        <v>12</v>
      </c>
      <c r="E14" s="192">
        <v>150</v>
      </c>
      <c r="F14" s="53"/>
      <c r="G14" s="52" t="str">
        <f t="shared" si="0"/>
        <v/>
      </c>
      <c r="H14" s="187" t="str">
        <f t="shared" si="1"/>
        <v/>
      </c>
    </row>
    <row r="15" spans="1:23" ht="31.5" customHeight="1" thickBot="1" x14ac:dyDescent="0.3">
      <c r="A15" s="222"/>
      <c r="B15" s="232"/>
      <c r="C15" s="153" t="s">
        <v>82</v>
      </c>
      <c r="D15" s="154">
        <v>12</v>
      </c>
      <c r="E15" s="193">
        <v>210</v>
      </c>
      <c r="F15" s="54"/>
      <c r="G15" s="52" t="str">
        <f t="shared" si="0"/>
        <v/>
      </c>
      <c r="H15" s="187" t="str">
        <f t="shared" si="1"/>
        <v/>
      </c>
    </row>
    <row r="16" spans="1:23" ht="33" customHeight="1" thickBot="1" x14ac:dyDescent="0.3">
      <c r="A16" s="235"/>
      <c r="B16" s="233"/>
      <c r="C16" s="155" t="s">
        <v>83</v>
      </c>
      <c r="D16" s="156">
        <v>4</v>
      </c>
      <c r="E16" s="194">
        <v>600</v>
      </c>
      <c r="F16" s="55"/>
      <c r="G16" s="52" t="str">
        <f t="shared" si="0"/>
        <v/>
      </c>
      <c r="H16" s="187" t="str">
        <f t="shared" si="1"/>
        <v/>
      </c>
    </row>
    <row r="17" spans="1:8" s="157" customFormat="1" ht="63.75" customHeight="1" thickBot="1" x14ac:dyDescent="0.3">
      <c r="A17" s="226"/>
      <c r="B17" s="247" t="s">
        <v>75</v>
      </c>
      <c r="C17" s="158" t="s">
        <v>81</v>
      </c>
      <c r="D17" s="26">
        <v>12</v>
      </c>
      <c r="E17" s="159">
        <v>160</v>
      </c>
      <c r="F17" s="49"/>
      <c r="G17" s="52" t="str">
        <f t="shared" ref="G17" si="2">IF(F17*E17=0,"",F17*E17)</f>
        <v/>
      </c>
      <c r="H17" s="187" t="str">
        <f t="shared" ref="H17" si="3">IF(F17/D17=0,"",F17/D17)</f>
        <v/>
      </c>
    </row>
    <row r="18" spans="1:8" s="150" customFormat="1" ht="62.25" customHeight="1" thickBot="1" x14ac:dyDescent="0.3">
      <c r="A18" s="211"/>
      <c r="B18" s="243"/>
      <c r="C18" s="160" t="s">
        <v>82</v>
      </c>
      <c r="D18" s="161">
        <v>12</v>
      </c>
      <c r="E18" s="198">
        <v>230</v>
      </c>
      <c r="F18" s="162"/>
      <c r="G18" s="52" t="str">
        <f t="shared" ref="G18" si="4">IF(F18*E18=0,"",F18*E18)</f>
        <v/>
      </c>
      <c r="H18" s="187" t="str">
        <f t="shared" ref="H18" si="5">IF(F18/D18=0,"",F18/D18)</f>
        <v/>
      </c>
    </row>
    <row r="19" spans="1:8" ht="34.5" customHeight="1" thickBot="1" x14ac:dyDescent="0.3">
      <c r="A19" s="221"/>
      <c r="B19" s="218" t="s">
        <v>22</v>
      </c>
      <c r="C19" s="34" t="s">
        <v>84</v>
      </c>
      <c r="D19" s="26">
        <v>24</v>
      </c>
      <c r="E19" s="120">
        <v>125</v>
      </c>
      <c r="F19" s="53"/>
      <c r="G19" s="52" t="str">
        <f t="shared" si="0"/>
        <v/>
      </c>
      <c r="H19" s="187" t="str">
        <f t="shared" si="1"/>
        <v/>
      </c>
    </row>
    <row r="20" spans="1:8" ht="31.5" customHeight="1" thickBot="1" x14ac:dyDescent="0.3">
      <c r="A20" s="222"/>
      <c r="B20" s="219"/>
      <c r="C20" s="35" t="s">
        <v>85</v>
      </c>
      <c r="D20" s="24">
        <v>12</v>
      </c>
      <c r="E20" s="121">
        <v>205</v>
      </c>
      <c r="F20" s="54"/>
      <c r="G20" s="52" t="str">
        <f t="shared" si="0"/>
        <v/>
      </c>
      <c r="H20" s="187" t="str">
        <f t="shared" si="1"/>
        <v/>
      </c>
    </row>
    <row r="21" spans="1:8" ht="36" customHeight="1" thickBot="1" x14ac:dyDescent="0.3">
      <c r="A21" s="235"/>
      <c r="B21" s="236"/>
      <c r="C21" s="36" t="s">
        <v>86</v>
      </c>
      <c r="D21" s="27">
        <v>12</v>
      </c>
      <c r="E21" s="124">
        <v>330</v>
      </c>
      <c r="F21" s="55"/>
      <c r="G21" s="52" t="str">
        <f t="shared" si="0"/>
        <v/>
      </c>
      <c r="H21" s="187" t="str">
        <f t="shared" si="1"/>
        <v/>
      </c>
    </row>
    <row r="22" spans="1:8" ht="48.75" customHeight="1" thickBot="1" x14ac:dyDescent="0.3">
      <c r="A22" s="214"/>
      <c r="B22" s="216" t="s">
        <v>38</v>
      </c>
      <c r="C22" s="34" t="s">
        <v>85</v>
      </c>
      <c r="D22" s="26">
        <v>12</v>
      </c>
      <c r="E22" s="38">
        <v>160</v>
      </c>
      <c r="F22" s="53"/>
      <c r="G22" s="52" t="str">
        <f t="shared" si="0"/>
        <v/>
      </c>
      <c r="H22" s="187" t="str">
        <f t="shared" si="1"/>
        <v/>
      </c>
    </row>
    <row r="23" spans="1:8" ht="58.5" customHeight="1" thickBot="1" x14ac:dyDescent="0.3">
      <c r="A23" s="215"/>
      <c r="B23" s="217"/>
      <c r="C23" s="37" t="s">
        <v>86</v>
      </c>
      <c r="D23" s="29">
        <v>12</v>
      </c>
      <c r="E23" s="42">
        <v>230</v>
      </c>
      <c r="F23" s="56"/>
      <c r="G23" s="172" t="str">
        <f t="shared" si="0"/>
        <v/>
      </c>
      <c r="H23" s="188" t="str">
        <f t="shared" si="1"/>
        <v/>
      </c>
    </row>
    <row r="24" spans="1:8" s="22" customFormat="1" ht="37.5" customHeight="1" thickBot="1" x14ac:dyDescent="0.3">
      <c r="A24" s="227" t="s">
        <v>23</v>
      </c>
      <c r="B24" s="228"/>
      <c r="C24" s="88" t="s">
        <v>2</v>
      </c>
      <c r="D24" s="88" t="s">
        <v>3</v>
      </c>
      <c r="E24" s="102" t="s">
        <v>88</v>
      </c>
      <c r="F24" s="174" t="s">
        <v>87</v>
      </c>
      <c r="G24" s="175" t="s">
        <v>6</v>
      </c>
      <c r="H24" s="173" t="s">
        <v>91</v>
      </c>
    </row>
    <row r="25" spans="1:8" ht="39" customHeight="1" thickBot="1" x14ac:dyDescent="0.3">
      <c r="A25" s="221"/>
      <c r="B25" s="218" t="s">
        <v>8</v>
      </c>
      <c r="C25" s="34" t="s">
        <v>84</v>
      </c>
      <c r="D25" s="26">
        <v>24</v>
      </c>
      <c r="E25" s="120">
        <v>135</v>
      </c>
      <c r="F25" s="53"/>
      <c r="G25" s="52" t="str">
        <f t="shared" si="0"/>
        <v/>
      </c>
      <c r="H25" s="187" t="str">
        <f t="shared" si="1"/>
        <v/>
      </c>
    </row>
    <row r="26" spans="1:8" ht="30.75" customHeight="1" thickBot="1" x14ac:dyDescent="0.3">
      <c r="A26" s="222"/>
      <c r="B26" s="219"/>
      <c r="C26" s="35" t="s">
        <v>85</v>
      </c>
      <c r="D26" s="24">
        <v>12</v>
      </c>
      <c r="E26" s="121">
        <v>235</v>
      </c>
      <c r="F26" s="54"/>
      <c r="G26" s="52" t="str">
        <f t="shared" si="0"/>
        <v/>
      </c>
      <c r="H26" s="187" t="str">
        <f t="shared" si="1"/>
        <v/>
      </c>
    </row>
    <row r="27" spans="1:8" ht="34.5" customHeight="1" thickBot="1" x14ac:dyDescent="0.3">
      <c r="A27" s="223"/>
      <c r="B27" s="220"/>
      <c r="C27" s="36" t="s">
        <v>86</v>
      </c>
      <c r="D27" s="27">
        <v>12</v>
      </c>
      <c r="E27" s="122">
        <v>395</v>
      </c>
      <c r="F27" s="56"/>
      <c r="G27" s="52" t="str">
        <f t="shared" si="0"/>
        <v/>
      </c>
      <c r="H27" s="187" t="str">
        <f t="shared" si="1"/>
        <v/>
      </c>
    </row>
    <row r="28" spans="1:8" s="106" customFormat="1" ht="95.25" customHeight="1" thickBot="1" x14ac:dyDescent="0.3">
      <c r="A28" s="105"/>
      <c r="B28" s="149" t="s">
        <v>113</v>
      </c>
      <c r="C28" s="117" t="s">
        <v>85</v>
      </c>
      <c r="D28" s="118">
        <v>12</v>
      </c>
      <c r="E28" s="123">
        <v>235</v>
      </c>
      <c r="F28" s="113"/>
      <c r="G28" s="52" t="str">
        <f t="shared" si="0"/>
        <v/>
      </c>
      <c r="H28" s="187" t="str">
        <f t="shared" si="1"/>
        <v/>
      </c>
    </row>
    <row r="29" spans="1:8" ht="55.5" customHeight="1" thickBot="1" x14ac:dyDescent="0.3">
      <c r="A29" s="214"/>
      <c r="B29" s="224" t="s">
        <v>39</v>
      </c>
      <c r="C29" s="114" t="s">
        <v>85</v>
      </c>
      <c r="D29" s="115">
        <v>12</v>
      </c>
      <c r="E29" s="116">
        <v>180</v>
      </c>
      <c r="F29" s="53"/>
      <c r="G29" s="52" t="str">
        <f t="shared" si="0"/>
        <v/>
      </c>
      <c r="H29" s="187" t="str">
        <f t="shared" si="1"/>
        <v/>
      </c>
    </row>
    <row r="30" spans="1:8" ht="54.75" customHeight="1" thickBot="1" x14ac:dyDescent="0.3">
      <c r="A30" s="215"/>
      <c r="B30" s="225"/>
      <c r="C30" s="142" t="s">
        <v>86</v>
      </c>
      <c r="D30" s="143">
        <v>12</v>
      </c>
      <c r="E30" s="144">
        <v>270</v>
      </c>
      <c r="F30" s="56"/>
      <c r="G30" s="52" t="str">
        <f t="shared" si="0"/>
        <v/>
      </c>
      <c r="H30" s="187" t="str">
        <f t="shared" si="1"/>
        <v/>
      </c>
    </row>
    <row r="31" spans="1:8" ht="56.25" customHeight="1" thickBot="1" x14ac:dyDescent="0.3">
      <c r="A31" s="240"/>
      <c r="B31" s="242" t="s">
        <v>49</v>
      </c>
      <c r="C31" s="145" t="s">
        <v>73</v>
      </c>
      <c r="D31" s="26">
        <v>12</v>
      </c>
      <c r="E31" s="38">
        <v>100</v>
      </c>
      <c r="F31" s="49"/>
      <c r="G31" s="52" t="str">
        <f t="shared" si="0"/>
        <v/>
      </c>
      <c r="H31" s="187" t="str">
        <f t="shared" si="1"/>
        <v/>
      </c>
    </row>
    <row r="32" spans="1:8" s="136" customFormat="1" ht="54.75" customHeight="1" thickBot="1" x14ac:dyDescent="0.3">
      <c r="A32" s="241"/>
      <c r="B32" s="243"/>
      <c r="C32" s="146" t="s">
        <v>74</v>
      </c>
      <c r="D32" s="143">
        <v>5</v>
      </c>
      <c r="E32" s="144">
        <v>375</v>
      </c>
      <c r="F32" s="51"/>
      <c r="G32" s="52" t="str">
        <f t="shared" si="0"/>
        <v/>
      </c>
      <c r="H32" s="187" t="str">
        <f t="shared" si="1"/>
        <v/>
      </c>
    </row>
    <row r="33" spans="1:8" s="136" customFormat="1" ht="44.25" customHeight="1" thickBot="1" x14ac:dyDescent="0.3">
      <c r="A33" s="244"/>
      <c r="B33" s="245" t="s">
        <v>114</v>
      </c>
      <c r="C33" s="145" t="s">
        <v>73</v>
      </c>
      <c r="D33" s="26">
        <v>12</v>
      </c>
      <c r="E33" s="125">
        <v>100</v>
      </c>
      <c r="F33" s="113"/>
      <c r="G33" s="52" t="str">
        <f t="shared" si="0"/>
        <v/>
      </c>
      <c r="H33" s="187" t="str">
        <f t="shared" si="1"/>
        <v/>
      </c>
    </row>
    <row r="34" spans="1:8" s="136" customFormat="1" ht="47.25" customHeight="1" thickBot="1" x14ac:dyDescent="0.3">
      <c r="A34" s="211"/>
      <c r="B34" s="246"/>
      <c r="C34" s="146" t="s">
        <v>74</v>
      </c>
      <c r="D34" s="143">
        <v>5</v>
      </c>
      <c r="E34" s="147">
        <v>375</v>
      </c>
      <c r="F34" s="113"/>
      <c r="G34" s="52" t="str">
        <f t="shared" si="0"/>
        <v/>
      </c>
      <c r="H34" s="187" t="str">
        <f t="shared" si="1"/>
        <v/>
      </c>
    </row>
    <row r="35" spans="1:8" ht="84" customHeight="1" thickBot="1" x14ac:dyDescent="0.3">
      <c r="A35" s="109"/>
      <c r="B35" s="110" t="s">
        <v>71</v>
      </c>
      <c r="C35" s="139" t="s">
        <v>24</v>
      </c>
      <c r="D35" s="139">
        <v>12</v>
      </c>
      <c r="E35" s="140">
        <v>100</v>
      </c>
      <c r="F35" s="141"/>
      <c r="G35" s="52" t="str">
        <f t="shared" si="0"/>
        <v/>
      </c>
      <c r="H35" s="187" t="str">
        <f t="shared" si="1"/>
        <v/>
      </c>
    </row>
    <row r="36" spans="1:8" s="135" customFormat="1" ht="107.25" customHeight="1" thickBot="1" x14ac:dyDescent="0.3">
      <c r="A36" s="148"/>
      <c r="B36" s="205" t="s">
        <v>72</v>
      </c>
      <c r="C36" s="60" t="s">
        <v>24</v>
      </c>
      <c r="D36" s="60">
        <v>12</v>
      </c>
      <c r="E36" s="62">
        <v>100</v>
      </c>
      <c r="F36" s="57"/>
      <c r="G36" s="52" t="str">
        <f t="shared" si="0"/>
        <v/>
      </c>
      <c r="H36" s="187" t="str">
        <f t="shared" si="1"/>
        <v/>
      </c>
    </row>
    <row r="37" spans="1:8" s="22" customFormat="1" ht="37.5" customHeight="1" thickBot="1" x14ac:dyDescent="0.3">
      <c r="A37" s="229" t="s">
        <v>25</v>
      </c>
      <c r="B37" s="230"/>
      <c r="C37" s="88" t="s">
        <v>2</v>
      </c>
      <c r="D37" s="88" t="s">
        <v>3</v>
      </c>
      <c r="E37" s="102" t="s">
        <v>88</v>
      </c>
      <c r="F37" s="174" t="s">
        <v>87</v>
      </c>
      <c r="G37" s="175" t="s">
        <v>6</v>
      </c>
      <c r="H37" s="173" t="s">
        <v>91</v>
      </c>
    </row>
    <row r="38" spans="1:8" ht="83.1" customHeight="1" thickBot="1" x14ac:dyDescent="0.3">
      <c r="A38" s="100"/>
      <c r="B38" s="58" t="s">
        <v>28</v>
      </c>
      <c r="C38" s="60" t="s">
        <v>85</v>
      </c>
      <c r="D38" s="60">
        <v>12</v>
      </c>
      <c r="E38" s="61">
        <v>120</v>
      </c>
      <c r="F38" s="59"/>
      <c r="G38" s="52" t="str">
        <f t="shared" si="0"/>
        <v/>
      </c>
      <c r="H38" s="187" t="str">
        <f t="shared" si="1"/>
        <v/>
      </c>
    </row>
    <row r="39" spans="1:8" ht="82.5" customHeight="1" thickBot="1" x14ac:dyDescent="0.3">
      <c r="A39" s="48"/>
      <c r="B39" s="58" t="s">
        <v>29</v>
      </c>
      <c r="C39" s="60" t="s">
        <v>85</v>
      </c>
      <c r="D39" s="60">
        <v>12</v>
      </c>
      <c r="E39" s="62">
        <v>120</v>
      </c>
      <c r="F39" s="59"/>
      <c r="G39" s="52" t="str">
        <f t="shared" si="0"/>
        <v/>
      </c>
      <c r="H39" s="187" t="str">
        <f t="shared" si="1"/>
        <v/>
      </c>
    </row>
    <row r="40" spans="1:8" ht="87.75" customHeight="1" thickBot="1" x14ac:dyDescent="0.3">
      <c r="A40" s="48"/>
      <c r="B40" s="98" t="s">
        <v>26</v>
      </c>
      <c r="C40" s="101" t="s">
        <v>85</v>
      </c>
      <c r="D40" s="101">
        <v>12</v>
      </c>
      <c r="E40" s="206">
        <v>120</v>
      </c>
      <c r="F40" s="2"/>
      <c r="G40" s="52" t="str">
        <f t="shared" si="0"/>
        <v/>
      </c>
      <c r="H40" s="187" t="str">
        <f t="shared" si="1"/>
        <v/>
      </c>
    </row>
    <row r="41" spans="1:8" ht="83.1" customHeight="1" thickBot="1" x14ac:dyDescent="0.3">
      <c r="A41" s="97"/>
      <c r="B41" s="99" t="s">
        <v>69</v>
      </c>
      <c r="C41" s="93" t="s">
        <v>85</v>
      </c>
      <c r="D41" s="5">
        <v>12</v>
      </c>
      <c r="E41" s="43">
        <v>120</v>
      </c>
      <c r="F41" s="2"/>
      <c r="G41" s="52" t="str">
        <f t="shared" si="0"/>
        <v/>
      </c>
      <c r="H41" s="187" t="str">
        <f t="shared" si="1"/>
        <v/>
      </c>
    </row>
    <row r="42" spans="1:8" ht="83.1" customHeight="1" thickBot="1" x14ac:dyDescent="0.3">
      <c r="A42" s="96"/>
      <c r="B42" s="46" t="s">
        <v>27</v>
      </c>
      <c r="C42" s="93">
        <v>240</v>
      </c>
      <c r="D42" s="5">
        <v>12</v>
      </c>
      <c r="E42" s="43">
        <v>135</v>
      </c>
      <c r="F42" s="2"/>
      <c r="G42" s="52" t="str">
        <f t="shared" si="0"/>
        <v/>
      </c>
      <c r="H42" s="187" t="str">
        <f t="shared" si="1"/>
        <v/>
      </c>
    </row>
    <row r="43" spans="1:8" ht="84" customHeight="1" thickBot="1" x14ac:dyDescent="0.3">
      <c r="A43" s="20"/>
      <c r="B43" s="47" t="s">
        <v>30</v>
      </c>
      <c r="C43" s="44" t="s">
        <v>81</v>
      </c>
      <c r="D43" s="4">
        <v>12</v>
      </c>
      <c r="E43" s="72">
        <v>100</v>
      </c>
      <c r="F43" s="2"/>
      <c r="G43" s="52" t="str">
        <f t="shared" si="0"/>
        <v/>
      </c>
      <c r="H43" s="187" t="str">
        <f t="shared" si="1"/>
        <v/>
      </c>
    </row>
    <row r="44" spans="1:8" ht="84" customHeight="1" thickBot="1" x14ac:dyDescent="0.3">
      <c r="A44" s="48"/>
      <c r="B44" s="165" t="s">
        <v>40</v>
      </c>
      <c r="C44" s="66" t="s">
        <v>81</v>
      </c>
      <c r="D44" s="67">
        <v>12</v>
      </c>
      <c r="E44" s="127">
        <v>100</v>
      </c>
      <c r="F44" s="2"/>
      <c r="G44" s="52" t="str">
        <f t="shared" si="0"/>
        <v/>
      </c>
      <c r="H44" s="187" t="str">
        <f t="shared" si="1"/>
        <v/>
      </c>
    </row>
    <row r="45" spans="1:8" s="201" customFormat="1" ht="84" customHeight="1" thickBot="1" x14ac:dyDescent="0.3">
      <c r="A45" s="176"/>
      <c r="B45" s="202" t="s">
        <v>112</v>
      </c>
      <c r="C45" s="66" t="s">
        <v>81</v>
      </c>
      <c r="D45" s="67">
        <v>12</v>
      </c>
      <c r="E45" s="127">
        <v>100</v>
      </c>
      <c r="F45" s="2"/>
      <c r="G45" s="52" t="str">
        <f t="shared" ref="G45" si="6">IF(F45*E45=0,"",F45*E45)</f>
        <v/>
      </c>
      <c r="H45" s="187" t="str">
        <f t="shared" ref="H45" si="7">IF(F45/D45=0,"",F45/D45)</f>
        <v/>
      </c>
    </row>
    <row r="46" spans="1:8" s="169" customFormat="1" ht="37.5" customHeight="1" thickBot="1" x14ac:dyDescent="0.3">
      <c r="A46" s="207" t="s">
        <v>78</v>
      </c>
      <c r="B46" s="208"/>
      <c r="C46" s="182" t="s">
        <v>90</v>
      </c>
      <c r="D46" s="183" t="s">
        <v>3</v>
      </c>
      <c r="E46" s="184" t="s">
        <v>88</v>
      </c>
      <c r="F46" s="181" t="s">
        <v>87</v>
      </c>
      <c r="G46" s="175" t="s">
        <v>6</v>
      </c>
      <c r="H46" s="173" t="s">
        <v>91</v>
      </c>
    </row>
    <row r="47" spans="1:8" s="166" customFormat="1" ht="84" customHeight="1" thickBot="1" x14ac:dyDescent="0.3">
      <c r="A47" s="176" t="s">
        <v>108</v>
      </c>
      <c r="B47" s="177" t="s">
        <v>89</v>
      </c>
      <c r="C47" s="178" t="s">
        <v>77</v>
      </c>
      <c r="D47" s="179">
        <v>12</v>
      </c>
      <c r="E47" s="180">
        <v>50</v>
      </c>
      <c r="F47" s="2"/>
      <c r="G47" s="52" t="str">
        <f t="shared" si="0"/>
        <v/>
      </c>
      <c r="H47" s="187" t="str">
        <f t="shared" si="1"/>
        <v/>
      </c>
    </row>
    <row r="48" spans="1:8" s="166" customFormat="1" ht="84" customHeight="1" thickBot="1" x14ac:dyDescent="0.3">
      <c r="A48" s="170" t="s">
        <v>108</v>
      </c>
      <c r="B48" s="46" t="s">
        <v>109</v>
      </c>
      <c r="C48" s="80" t="s">
        <v>77</v>
      </c>
      <c r="D48" s="81">
        <v>12</v>
      </c>
      <c r="E48" s="127">
        <v>50</v>
      </c>
      <c r="F48" s="2"/>
      <c r="G48" s="52" t="str">
        <f t="shared" si="0"/>
        <v/>
      </c>
      <c r="H48" s="187" t="str">
        <f t="shared" si="1"/>
        <v/>
      </c>
    </row>
    <row r="49" spans="1:8" s="166" customFormat="1" ht="84" customHeight="1" thickBot="1" x14ac:dyDescent="0.3">
      <c r="A49" s="170" t="s">
        <v>108</v>
      </c>
      <c r="B49" s="46" t="s">
        <v>79</v>
      </c>
      <c r="C49" s="80" t="s">
        <v>77</v>
      </c>
      <c r="D49" s="81">
        <v>12</v>
      </c>
      <c r="E49" s="128">
        <v>50</v>
      </c>
      <c r="F49" s="59"/>
      <c r="G49" s="52" t="str">
        <f t="shared" si="0"/>
        <v/>
      </c>
      <c r="H49" s="187" t="str">
        <f t="shared" si="1"/>
        <v/>
      </c>
    </row>
    <row r="50" spans="1:8" s="22" customFormat="1" ht="37.5" customHeight="1" thickBot="1" x14ac:dyDescent="0.3">
      <c r="A50" s="229" t="s">
        <v>31</v>
      </c>
      <c r="B50" s="248"/>
      <c r="C50" s="88" t="s">
        <v>2</v>
      </c>
      <c r="D50" s="183" t="s">
        <v>3</v>
      </c>
      <c r="E50" s="184" t="s">
        <v>88</v>
      </c>
      <c r="F50" s="181" t="s">
        <v>87</v>
      </c>
      <c r="G50" s="175" t="s">
        <v>6</v>
      </c>
      <c r="H50" s="173" t="s">
        <v>91</v>
      </c>
    </row>
    <row r="51" spans="1:8" ht="84" customHeight="1" thickBot="1" x14ac:dyDescent="0.3">
      <c r="A51" s="163"/>
      <c r="B51" s="85" t="s">
        <v>32</v>
      </c>
      <c r="C51" s="68" t="s">
        <v>50</v>
      </c>
      <c r="D51" s="69">
        <v>20</v>
      </c>
      <c r="E51" s="126">
        <v>80</v>
      </c>
      <c r="F51" s="2"/>
      <c r="G51" s="52" t="str">
        <f t="shared" si="0"/>
        <v/>
      </c>
      <c r="H51" s="187" t="str">
        <f t="shared" si="1"/>
        <v/>
      </c>
    </row>
    <row r="52" spans="1:8" ht="84" customHeight="1" thickBot="1" x14ac:dyDescent="0.3">
      <c r="A52" s="168"/>
      <c r="B52" s="237" t="s">
        <v>41</v>
      </c>
      <c r="C52" s="66" t="s">
        <v>51</v>
      </c>
      <c r="D52" s="67">
        <v>50</v>
      </c>
      <c r="E52" s="127">
        <v>40</v>
      </c>
      <c r="F52" s="2"/>
      <c r="G52" s="52" t="str">
        <f t="shared" si="0"/>
        <v/>
      </c>
      <c r="H52" s="187" t="str">
        <f t="shared" si="1"/>
        <v/>
      </c>
    </row>
    <row r="53" spans="1:8" s="164" customFormat="1" ht="97.5" customHeight="1" thickBot="1" x14ac:dyDescent="0.3">
      <c r="A53" s="170"/>
      <c r="B53" s="238"/>
      <c r="C53" s="95" t="s">
        <v>76</v>
      </c>
      <c r="D53" s="67">
        <v>20</v>
      </c>
      <c r="E53" s="127">
        <v>100</v>
      </c>
      <c r="F53" s="78"/>
      <c r="G53" s="52" t="str">
        <f t="shared" ref="G53" si="8">IF(F53*E53=0,"",F53*E53)</f>
        <v/>
      </c>
      <c r="H53" s="187" t="str">
        <f t="shared" ref="H53" si="9">IF(F53/D53=0,"",F53/D53)</f>
        <v/>
      </c>
    </row>
    <row r="54" spans="1:8" s="94" customFormat="1" ht="84" customHeight="1" thickBot="1" x14ac:dyDescent="0.3">
      <c r="A54" s="167"/>
      <c r="B54" s="239"/>
      <c r="C54" s="95" t="s">
        <v>52</v>
      </c>
      <c r="D54" s="67">
        <v>8</v>
      </c>
      <c r="E54" s="127">
        <v>450</v>
      </c>
      <c r="F54" s="78"/>
      <c r="G54" s="52" t="str">
        <f t="shared" si="0"/>
        <v/>
      </c>
      <c r="H54" s="187" t="str">
        <f t="shared" si="1"/>
        <v/>
      </c>
    </row>
    <row r="55" spans="1:8" s="106" customFormat="1" ht="84" hidden="1" customHeight="1" thickBot="1" x14ac:dyDescent="0.3">
      <c r="A55" s="167"/>
      <c r="B55" s="203" t="s">
        <v>55</v>
      </c>
      <c r="C55" s="107" t="s">
        <v>51</v>
      </c>
      <c r="D55" s="81">
        <v>50</v>
      </c>
      <c r="E55" s="195">
        <v>50</v>
      </c>
      <c r="F55" s="108"/>
      <c r="G55" s="52" t="str">
        <f t="shared" si="0"/>
        <v/>
      </c>
      <c r="H55" s="187" t="str">
        <f t="shared" si="1"/>
        <v/>
      </c>
    </row>
    <row r="56" spans="1:8" s="119" customFormat="1" ht="37.5" customHeight="1" thickBot="1" x14ac:dyDescent="0.3">
      <c r="A56" s="207" t="s">
        <v>61</v>
      </c>
      <c r="B56" s="208"/>
      <c r="C56" s="292" t="s">
        <v>2</v>
      </c>
      <c r="D56" s="291" t="s">
        <v>3</v>
      </c>
      <c r="E56" s="184" t="s">
        <v>88</v>
      </c>
      <c r="F56" s="181" t="s">
        <v>87</v>
      </c>
      <c r="G56" s="175" t="s">
        <v>6</v>
      </c>
      <c r="H56" s="173" t="s">
        <v>91</v>
      </c>
    </row>
    <row r="57" spans="1:8" s="112" customFormat="1" ht="44.25" customHeight="1" thickBot="1" x14ac:dyDescent="0.3">
      <c r="A57" s="226"/>
      <c r="B57" s="137" t="s">
        <v>60</v>
      </c>
      <c r="C57" s="80" t="s">
        <v>64</v>
      </c>
      <c r="D57" s="81">
        <v>50</v>
      </c>
      <c r="E57" s="128">
        <v>35</v>
      </c>
      <c r="F57" s="108"/>
      <c r="G57" s="52" t="str">
        <f t="shared" si="0"/>
        <v/>
      </c>
      <c r="H57" s="187" t="str">
        <f t="shared" si="1"/>
        <v/>
      </c>
    </row>
    <row r="58" spans="1:8" s="112" customFormat="1" ht="44.25" customHeight="1" thickBot="1" x14ac:dyDescent="0.3">
      <c r="A58" s="210"/>
      <c r="B58" s="137" t="s">
        <v>57</v>
      </c>
      <c r="C58" s="80" t="s">
        <v>64</v>
      </c>
      <c r="D58" s="81">
        <v>50</v>
      </c>
      <c r="E58" s="128">
        <v>35</v>
      </c>
      <c r="F58" s="108"/>
      <c r="G58" s="52" t="str">
        <f t="shared" si="0"/>
        <v/>
      </c>
      <c r="H58" s="187" t="str">
        <f t="shared" si="1"/>
        <v/>
      </c>
    </row>
    <row r="59" spans="1:8" s="112" customFormat="1" ht="44.25" customHeight="1" thickBot="1" x14ac:dyDescent="0.3">
      <c r="A59" s="210"/>
      <c r="B59" s="137" t="s">
        <v>58</v>
      </c>
      <c r="C59" s="80" t="s">
        <v>64</v>
      </c>
      <c r="D59" s="81">
        <v>50</v>
      </c>
      <c r="E59" s="128">
        <v>35</v>
      </c>
      <c r="F59" s="108"/>
      <c r="G59" s="52" t="str">
        <f t="shared" si="0"/>
        <v/>
      </c>
      <c r="H59" s="187" t="str">
        <f t="shared" si="1"/>
        <v/>
      </c>
    </row>
    <row r="60" spans="1:8" s="112" customFormat="1" ht="44.25" customHeight="1" thickBot="1" x14ac:dyDescent="0.3">
      <c r="A60" s="210"/>
      <c r="B60" s="137" t="s">
        <v>59</v>
      </c>
      <c r="C60" s="80" t="s">
        <v>64</v>
      </c>
      <c r="D60" s="81">
        <v>50</v>
      </c>
      <c r="E60" s="128">
        <v>35</v>
      </c>
      <c r="F60" s="108"/>
      <c r="G60" s="52" t="str">
        <f t="shared" si="0"/>
        <v/>
      </c>
      <c r="H60" s="187" t="str">
        <f t="shared" si="1"/>
        <v/>
      </c>
    </row>
    <row r="61" spans="1:8" s="112" customFormat="1" ht="42.75" customHeight="1" thickBot="1" x14ac:dyDescent="0.3">
      <c r="A61" s="211"/>
      <c r="B61" s="138" t="s">
        <v>56</v>
      </c>
      <c r="C61" s="80" t="s">
        <v>64</v>
      </c>
      <c r="D61" s="81">
        <v>50</v>
      </c>
      <c r="E61" s="128">
        <v>35</v>
      </c>
      <c r="F61" s="108"/>
      <c r="G61" s="52" t="str">
        <f t="shared" si="0"/>
        <v/>
      </c>
      <c r="H61" s="187" t="str">
        <f t="shared" si="1"/>
        <v/>
      </c>
    </row>
    <row r="62" spans="1:8" s="22" customFormat="1" ht="37.5" customHeight="1" thickBot="1" x14ac:dyDescent="0.3">
      <c r="A62" s="207" t="s">
        <v>63</v>
      </c>
      <c r="B62" s="208"/>
      <c r="C62" s="88" t="s">
        <v>2</v>
      </c>
      <c r="D62" s="183" t="s">
        <v>3</v>
      </c>
      <c r="E62" s="184" t="s">
        <v>88</v>
      </c>
      <c r="F62" s="181" t="s">
        <v>93</v>
      </c>
      <c r="G62" s="175" t="s">
        <v>92</v>
      </c>
      <c r="H62" s="173" t="s">
        <v>91</v>
      </c>
    </row>
    <row r="63" spans="1:8" ht="68.25" customHeight="1" thickBot="1" x14ac:dyDescent="0.3">
      <c r="A63" s="209"/>
      <c r="B63" s="82" t="s">
        <v>42</v>
      </c>
      <c r="C63" s="68" t="s">
        <v>65</v>
      </c>
      <c r="D63" s="69">
        <v>10</v>
      </c>
      <c r="E63" s="129">
        <v>80</v>
      </c>
      <c r="F63" s="2"/>
      <c r="G63" s="52" t="str">
        <f t="shared" si="0"/>
        <v/>
      </c>
      <c r="H63" s="187" t="str">
        <f t="shared" si="1"/>
        <v/>
      </c>
    </row>
    <row r="64" spans="1:8" ht="60" customHeight="1" thickBot="1" x14ac:dyDescent="0.3">
      <c r="A64" s="210"/>
      <c r="B64" s="83" t="s">
        <v>47</v>
      </c>
      <c r="C64" s="68" t="s">
        <v>65</v>
      </c>
      <c r="D64" s="69">
        <v>10</v>
      </c>
      <c r="E64" s="129">
        <v>80</v>
      </c>
      <c r="F64" s="2"/>
      <c r="G64" s="52" t="str">
        <f t="shared" si="0"/>
        <v/>
      </c>
      <c r="H64" s="187" t="str">
        <f t="shared" si="1"/>
        <v/>
      </c>
    </row>
    <row r="65" spans="1:8" ht="39.75" customHeight="1" thickBot="1" x14ac:dyDescent="0.3">
      <c r="A65" s="210"/>
      <c r="B65" s="84" t="s">
        <v>43</v>
      </c>
      <c r="C65" s="68" t="s">
        <v>65</v>
      </c>
      <c r="D65" s="69">
        <v>10</v>
      </c>
      <c r="E65" s="129">
        <v>80</v>
      </c>
      <c r="F65" s="2"/>
      <c r="G65" s="52" t="str">
        <f t="shared" si="0"/>
        <v/>
      </c>
      <c r="H65" s="187" t="str">
        <f t="shared" si="1"/>
        <v/>
      </c>
    </row>
    <row r="66" spans="1:8" ht="44.25" customHeight="1" thickBot="1" x14ac:dyDescent="0.3">
      <c r="A66" s="210"/>
      <c r="B66" s="85" t="s">
        <v>45</v>
      </c>
      <c r="C66" s="68" t="s">
        <v>65</v>
      </c>
      <c r="D66" s="69">
        <v>10</v>
      </c>
      <c r="E66" s="129">
        <v>80</v>
      </c>
      <c r="F66" s="2"/>
      <c r="G66" s="52" t="str">
        <f t="shared" si="0"/>
        <v/>
      </c>
      <c r="H66" s="187" t="str">
        <f t="shared" si="1"/>
        <v/>
      </c>
    </row>
    <row r="67" spans="1:8" ht="41.25" customHeight="1" thickBot="1" x14ac:dyDescent="0.3">
      <c r="A67" s="210"/>
      <c r="B67" s="45" t="s">
        <v>44</v>
      </c>
      <c r="C67" s="73" t="s">
        <v>65</v>
      </c>
      <c r="D67" s="74">
        <v>10</v>
      </c>
      <c r="E67" s="129">
        <v>80</v>
      </c>
      <c r="F67" s="2"/>
      <c r="G67" s="52" t="str">
        <f t="shared" si="0"/>
        <v/>
      </c>
      <c r="H67" s="187" t="str">
        <f t="shared" si="1"/>
        <v/>
      </c>
    </row>
    <row r="68" spans="1:8" ht="44.25" customHeight="1" thickBot="1" x14ac:dyDescent="0.3">
      <c r="A68" s="210"/>
      <c r="B68" s="86" t="s">
        <v>62</v>
      </c>
      <c r="C68" s="80" t="s">
        <v>65</v>
      </c>
      <c r="D68" s="81">
        <v>10</v>
      </c>
      <c r="E68" s="130">
        <v>80</v>
      </c>
      <c r="F68" s="78"/>
      <c r="G68" s="52" t="str">
        <f t="shared" si="0"/>
        <v/>
      </c>
      <c r="H68" s="187" t="str">
        <f t="shared" si="1"/>
        <v/>
      </c>
    </row>
    <row r="69" spans="1:8" s="112" customFormat="1" ht="44.25" customHeight="1" thickBot="1" x14ac:dyDescent="0.3">
      <c r="A69" s="210"/>
      <c r="B69" s="86" t="s">
        <v>46</v>
      </c>
      <c r="C69" s="80" t="s">
        <v>65</v>
      </c>
      <c r="D69" s="81">
        <v>10</v>
      </c>
      <c r="E69" s="128">
        <v>80</v>
      </c>
      <c r="F69" s="91"/>
      <c r="G69" s="52" t="str">
        <f t="shared" si="0"/>
        <v/>
      </c>
      <c r="H69" s="187" t="str">
        <f t="shared" si="1"/>
        <v/>
      </c>
    </row>
    <row r="70" spans="1:8" s="119" customFormat="1" ht="44.25" customHeight="1" thickBot="1" x14ac:dyDescent="0.3">
      <c r="A70" s="210"/>
      <c r="B70" s="185" t="s">
        <v>48</v>
      </c>
      <c r="C70" s="80" t="s">
        <v>65</v>
      </c>
      <c r="D70" s="81">
        <v>10</v>
      </c>
      <c r="E70" s="128">
        <v>80</v>
      </c>
      <c r="F70" s="91"/>
      <c r="G70" s="52" t="str">
        <f t="shared" si="0"/>
        <v/>
      </c>
      <c r="H70" s="187" t="str">
        <f t="shared" si="1"/>
        <v/>
      </c>
    </row>
    <row r="71" spans="1:8" s="201" customFormat="1" ht="68.25" customHeight="1" thickBot="1" x14ac:dyDescent="0.3">
      <c r="A71" s="210"/>
      <c r="B71" s="204" t="s">
        <v>115</v>
      </c>
      <c r="C71" s="68" t="s">
        <v>65</v>
      </c>
      <c r="D71" s="69">
        <v>10</v>
      </c>
      <c r="E71" s="129">
        <v>80</v>
      </c>
      <c r="F71" s="2"/>
      <c r="G71" s="52" t="str">
        <f t="shared" ref="G71" si="10">IF(F71*E71=0,"",F71*E71)</f>
        <v/>
      </c>
      <c r="H71" s="187" t="str">
        <f t="shared" ref="H71" si="11">IF(F71/D71=0,"",F71/D71)</f>
        <v/>
      </c>
    </row>
    <row r="72" spans="1:8" s="112" customFormat="1" ht="66.75" customHeight="1" thickBot="1" x14ac:dyDescent="0.3">
      <c r="A72" s="210"/>
      <c r="B72" s="137" t="s">
        <v>70</v>
      </c>
      <c r="C72" s="80" t="s">
        <v>65</v>
      </c>
      <c r="D72" s="81">
        <v>6</v>
      </c>
      <c r="E72" s="131">
        <v>60</v>
      </c>
      <c r="F72" s="108"/>
      <c r="G72" s="52" t="str">
        <f t="shared" si="0"/>
        <v/>
      </c>
      <c r="H72" s="187" t="str">
        <f t="shared" si="1"/>
        <v/>
      </c>
    </row>
    <row r="73" spans="1:8" s="112" customFormat="1" ht="78.75" customHeight="1" thickBot="1" x14ac:dyDescent="0.3">
      <c r="A73" s="210"/>
      <c r="B73" s="137" t="s">
        <v>110</v>
      </c>
      <c r="C73" s="80" t="s">
        <v>65</v>
      </c>
      <c r="D73" s="81">
        <v>6</v>
      </c>
      <c r="E73" s="131">
        <v>60</v>
      </c>
      <c r="F73" s="108"/>
      <c r="G73" s="52" t="str">
        <f t="shared" si="0"/>
        <v/>
      </c>
      <c r="H73" s="187" t="str">
        <f t="shared" si="1"/>
        <v/>
      </c>
    </row>
    <row r="74" spans="1:8" s="112" customFormat="1" ht="78.75" customHeight="1" thickBot="1" x14ac:dyDescent="0.3">
      <c r="A74" s="211"/>
      <c r="B74" s="137" t="s">
        <v>111</v>
      </c>
      <c r="C74" s="80" t="s">
        <v>65</v>
      </c>
      <c r="D74" s="81">
        <v>6</v>
      </c>
      <c r="E74" s="131">
        <v>60</v>
      </c>
      <c r="F74" s="108"/>
      <c r="G74" s="52" t="str">
        <f t="shared" si="0"/>
        <v/>
      </c>
      <c r="H74" s="187" t="str">
        <f t="shared" si="1"/>
        <v/>
      </c>
    </row>
    <row r="75" spans="1:8" s="23" customFormat="1" ht="33" customHeight="1" thickTop="1" thickBot="1" x14ac:dyDescent="0.3">
      <c r="A75" s="79"/>
      <c r="B75" s="75"/>
      <c r="C75" s="76"/>
      <c r="D75" s="76"/>
      <c r="E75" s="212" t="s">
        <v>37</v>
      </c>
      <c r="F75" s="213"/>
      <c r="G75" s="77">
        <f>SUM(G10:G74)</f>
        <v>0</v>
      </c>
      <c r="H75" s="4">
        <f>SUM(H10:H74)</f>
        <v>0</v>
      </c>
    </row>
    <row r="76" spans="1:8" x14ac:dyDescent="0.25">
      <c r="A76" s="90"/>
      <c r="B76"/>
      <c r="E76" s="132"/>
    </row>
    <row r="77" spans="1:8" ht="15.75" x14ac:dyDescent="0.25">
      <c r="B77" s="28"/>
      <c r="C77" s="1"/>
      <c r="D77" s="1"/>
      <c r="E77" s="133"/>
    </row>
    <row r="78" spans="1:8" ht="15.75" x14ac:dyDescent="0.25">
      <c r="B78" s="28"/>
      <c r="C78" s="1"/>
      <c r="D78" s="1"/>
      <c r="E78" s="133"/>
    </row>
    <row r="79" spans="1:8" ht="15.75" x14ac:dyDescent="0.25">
      <c r="B79" s="28"/>
      <c r="C79" s="1"/>
      <c r="D79" s="1"/>
      <c r="E79" s="133"/>
    </row>
    <row r="80" spans="1:8" ht="15.75" x14ac:dyDescent="0.25">
      <c r="B80" s="28"/>
      <c r="C80" s="1"/>
      <c r="D80" s="1"/>
      <c r="E80" s="133"/>
    </row>
    <row r="81" spans="2:5" ht="15.75" x14ac:dyDescent="0.25">
      <c r="B81" s="28"/>
      <c r="C81" s="1"/>
      <c r="D81" s="1"/>
      <c r="E81" s="133"/>
    </row>
    <row r="82" spans="2:5" ht="15.75" x14ac:dyDescent="0.25">
      <c r="B82" s="28"/>
      <c r="C82" s="1"/>
      <c r="D82" s="1"/>
      <c r="E82" s="133"/>
    </row>
    <row r="83" spans="2:5" ht="15.75" x14ac:dyDescent="0.25">
      <c r="B83" s="28"/>
      <c r="C83" s="1"/>
      <c r="D83" s="1"/>
      <c r="E83" s="133"/>
    </row>
    <row r="84" spans="2:5" ht="15.75" x14ac:dyDescent="0.25">
      <c r="B84" s="28"/>
      <c r="C84" s="1"/>
      <c r="D84" s="1"/>
      <c r="E84" s="133"/>
    </row>
    <row r="85" spans="2:5" ht="15.75" x14ac:dyDescent="0.25">
      <c r="B85" s="28"/>
      <c r="C85" s="1"/>
      <c r="D85" s="1"/>
      <c r="E85" s="133"/>
    </row>
    <row r="86" spans="2:5" ht="15.75" x14ac:dyDescent="0.25">
      <c r="B86" s="28"/>
      <c r="C86" s="1"/>
      <c r="D86" s="1"/>
      <c r="E86" s="133"/>
    </row>
    <row r="87" spans="2:5" ht="15.75" x14ac:dyDescent="0.25">
      <c r="B87" s="28"/>
      <c r="C87" s="1"/>
      <c r="D87" s="1"/>
      <c r="E87" s="133"/>
    </row>
    <row r="88" spans="2:5" ht="15.75" x14ac:dyDescent="0.25">
      <c r="B88" s="28"/>
      <c r="C88" s="1"/>
      <c r="D88" s="1"/>
      <c r="E88" s="133"/>
    </row>
    <row r="89" spans="2:5" ht="15.75" x14ac:dyDescent="0.25">
      <c r="B89" s="28"/>
      <c r="C89" s="1"/>
      <c r="D89" s="1"/>
      <c r="E89" s="133"/>
    </row>
    <row r="90" spans="2:5" ht="15.75" x14ac:dyDescent="0.25">
      <c r="B90" s="28"/>
      <c r="C90" s="1"/>
      <c r="D90" s="1"/>
      <c r="E90" s="133"/>
    </row>
    <row r="91" spans="2:5" ht="15.75" x14ac:dyDescent="0.25">
      <c r="B91" s="28"/>
      <c r="C91" s="1"/>
      <c r="D91" s="1"/>
      <c r="E91" s="133"/>
    </row>
    <row r="92" spans="2:5" ht="15.75" x14ac:dyDescent="0.25">
      <c r="B92" s="28"/>
      <c r="C92" s="1"/>
      <c r="D92" s="1"/>
      <c r="E92" s="133"/>
    </row>
    <row r="93" spans="2:5" ht="15.75" x14ac:dyDescent="0.25">
      <c r="B93" s="28"/>
      <c r="C93" s="1"/>
      <c r="D93" s="1"/>
      <c r="E93" s="133"/>
    </row>
    <row r="94" spans="2:5" ht="15.75" x14ac:dyDescent="0.25">
      <c r="B94" s="28"/>
      <c r="C94" s="1"/>
      <c r="D94" s="1"/>
      <c r="E94" s="133"/>
    </row>
    <row r="95" spans="2:5" ht="15.75" x14ac:dyDescent="0.25">
      <c r="B95" s="28"/>
      <c r="C95" s="1"/>
      <c r="D95" s="1"/>
      <c r="E95" s="133"/>
    </row>
    <row r="96" spans="2:5" ht="15.75" x14ac:dyDescent="0.25">
      <c r="B96" s="28"/>
      <c r="C96" s="1"/>
      <c r="D96" s="1"/>
      <c r="E96" s="133"/>
    </row>
    <row r="97" spans="2:5" ht="15.75" x14ac:dyDescent="0.25">
      <c r="B97" s="28"/>
      <c r="C97" s="1"/>
      <c r="D97" s="1"/>
      <c r="E97" s="133"/>
    </row>
    <row r="98" spans="2:5" ht="15.75" x14ac:dyDescent="0.25">
      <c r="B98" s="28"/>
      <c r="C98" s="1"/>
      <c r="D98" s="1"/>
      <c r="E98" s="133"/>
    </row>
    <row r="99" spans="2:5" ht="15.75" x14ac:dyDescent="0.25">
      <c r="B99" s="28"/>
      <c r="C99" s="1"/>
      <c r="D99" s="1"/>
      <c r="E99" s="133"/>
    </row>
    <row r="100" spans="2:5" ht="15.75" x14ac:dyDescent="0.25">
      <c r="B100" s="28"/>
      <c r="C100" s="1"/>
      <c r="D100" s="1"/>
      <c r="E100" s="133"/>
    </row>
    <row r="101" spans="2:5" ht="15.75" x14ac:dyDescent="0.25">
      <c r="B101" s="28"/>
      <c r="C101" s="1"/>
      <c r="D101" s="1"/>
      <c r="E101" s="133"/>
    </row>
    <row r="102" spans="2:5" ht="15.75" x14ac:dyDescent="0.25">
      <c r="B102" s="28"/>
      <c r="C102" s="1"/>
      <c r="D102" s="1"/>
      <c r="E102" s="133"/>
    </row>
    <row r="103" spans="2:5" ht="15.75" x14ac:dyDescent="0.25">
      <c r="B103" s="28"/>
      <c r="C103" s="1"/>
      <c r="D103" s="1"/>
      <c r="E103" s="133"/>
    </row>
    <row r="104" spans="2:5" ht="15.75" x14ac:dyDescent="0.25">
      <c r="B104" s="28"/>
      <c r="C104" s="1"/>
      <c r="D104" s="1"/>
      <c r="E104" s="133"/>
    </row>
    <row r="105" spans="2:5" ht="15.75" x14ac:dyDescent="0.25">
      <c r="B105" s="28"/>
      <c r="C105" s="1"/>
      <c r="D105" s="1"/>
      <c r="E105" s="133"/>
    </row>
    <row r="106" spans="2:5" ht="15.75" x14ac:dyDescent="0.25">
      <c r="B106" s="28"/>
      <c r="C106" s="1"/>
      <c r="D106" s="1"/>
      <c r="E106" s="133"/>
    </row>
    <row r="107" spans="2:5" ht="15.75" x14ac:dyDescent="0.25">
      <c r="B107" s="28"/>
      <c r="C107" s="1"/>
      <c r="D107" s="1"/>
      <c r="E107" s="133"/>
    </row>
    <row r="108" spans="2:5" ht="15.75" x14ac:dyDescent="0.25">
      <c r="B108" s="28"/>
      <c r="C108" s="1"/>
      <c r="D108" s="1"/>
      <c r="E108" s="133"/>
    </row>
    <row r="109" spans="2:5" ht="15.75" x14ac:dyDescent="0.25">
      <c r="B109" s="28"/>
      <c r="C109" s="1"/>
      <c r="D109" s="1"/>
      <c r="E109" s="133"/>
    </row>
    <row r="110" spans="2:5" ht="15.75" x14ac:dyDescent="0.25">
      <c r="B110" s="28"/>
      <c r="C110" s="1"/>
      <c r="D110" s="1"/>
      <c r="E110" s="133"/>
    </row>
    <row r="111" spans="2:5" ht="15.75" x14ac:dyDescent="0.25">
      <c r="B111" s="28"/>
      <c r="C111" s="1"/>
      <c r="D111" s="1"/>
      <c r="E111" s="133"/>
    </row>
    <row r="112" spans="2:5" ht="15.75" x14ac:dyDescent="0.25">
      <c r="B112" s="28"/>
      <c r="C112" s="1"/>
      <c r="D112" s="1"/>
      <c r="E112" s="133"/>
    </row>
    <row r="113" spans="2:5" ht="15.75" x14ac:dyDescent="0.25">
      <c r="B113" s="28"/>
      <c r="C113" s="1"/>
      <c r="D113" s="1"/>
      <c r="E113" s="133"/>
    </row>
    <row r="114" spans="2:5" ht="15.75" x14ac:dyDescent="0.25">
      <c r="B114" s="28"/>
      <c r="C114" s="1"/>
      <c r="D114" s="1"/>
      <c r="E114" s="133"/>
    </row>
    <row r="115" spans="2:5" ht="15.75" x14ac:dyDescent="0.25">
      <c r="B115" s="28"/>
      <c r="C115" s="1"/>
      <c r="D115" s="1"/>
      <c r="E115" s="133"/>
    </row>
    <row r="116" spans="2:5" ht="15.75" x14ac:dyDescent="0.25">
      <c r="B116" s="28"/>
      <c r="C116" s="1"/>
      <c r="D116" s="1"/>
      <c r="E116" s="133"/>
    </row>
    <row r="117" spans="2:5" ht="15.75" x14ac:dyDescent="0.25">
      <c r="B117" s="28"/>
      <c r="C117" s="1"/>
      <c r="D117" s="1"/>
      <c r="E117" s="133"/>
    </row>
    <row r="118" spans="2:5" ht="15.75" x14ac:dyDescent="0.25">
      <c r="B118" s="28"/>
      <c r="C118" s="1"/>
      <c r="D118" s="1"/>
      <c r="E118" s="133"/>
    </row>
    <row r="119" spans="2:5" ht="15.75" x14ac:dyDescent="0.25">
      <c r="B119" s="28"/>
      <c r="C119" s="1"/>
      <c r="D119" s="1"/>
      <c r="E119" s="133"/>
    </row>
    <row r="120" spans="2:5" ht="15.75" x14ac:dyDescent="0.25">
      <c r="B120" s="28"/>
      <c r="C120" s="1"/>
      <c r="D120" s="1"/>
      <c r="E120" s="133"/>
    </row>
    <row r="121" spans="2:5" ht="15.75" x14ac:dyDescent="0.25">
      <c r="B121" s="28"/>
      <c r="C121" s="1"/>
      <c r="D121" s="1"/>
      <c r="E121" s="133"/>
    </row>
    <row r="122" spans="2:5" ht="15.75" x14ac:dyDescent="0.25">
      <c r="B122" s="28"/>
      <c r="C122" s="1"/>
      <c r="D122" s="1"/>
      <c r="E122" s="133"/>
    </row>
    <row r="123" spans="2:5" ht="15.75" x14ac:dyDescent="0.25">
      <c r="B123" s="28"/>
      <c r="C123" s="1"/>
      <c r="D123" s="1"/>
      <c r="E123" s="133"/>
    </row>
    <row r="124" spans="2:5" ht="15.75" x14ac:dyDescent="0.25">
      <c r="B124" s="28"/>
      <c r="C124" s="1"/>
      <c r="D124" s="1"/>
      <c r="E124" s="133"/>
    </row>
    <row r="125" spans="2:5" ht="15.75" x14ac:dyDescent="0.25">
      <c r="B125" s="28"/>
      <c r="C125" s="1"/>
      <c r="D125" s="1"/>
      <c r="E125" s="133"/>
    </row>
    <row r="126" spans="2:5" ht="15.75" x14ac:dyDescent="0.25">
      <c r="B126" s="28"/>
      <c r="C126" s="1"/>
      <c r="D126" s="1"/>
      <c r="E126" s="133"/>
    </row>
    <row r="127" spans="2:5" ht="15.75" x14ac:dyDescent="0.25">
      <c r="B127" s="28"/>
      <c r="C127" s="1"/>
      <c r="D127" s="1"/>
      <c r="E127" s="133"/>
    </row>
    <row r="128" spans="2:5" ht="15.75" x14ac:dyDescent="0.25">
      <c r="B128" s="28"/>
      <c r="C128" s="1"/>
      <c r="D128" s="1"/>
      <c r="E128" s="133"/>
    </row>
    <row r="129" spans="2:5" ht="15.75" x14ac:dyDescent="0.25">
      <c r="B129" s="28"/>
      <c r="C129" s="1"/>
      <c r="D129" s="1"/>
      <c r="E129" s="133"/>
    </row>
    <row r="130" spans="2:5" ht="15.75" x14ac:dyDescent="0.25">
      <c r="B130" s="28"/>
      <c r="C130" s="1"/>
      <c r="D130" s="1"/>
      <c r="E130" s="133"/>
    </row>
    <row r="131" spans="2:5" ht="15.75" x14ac:dyDescent="0.25">
      <c r="B131" s="28"/>
      <c r="C131" s="1"/>
      <c r="D131" s="1"/>
      <c r="E131" s="133"/>
    </row>
    <row r="132" spans="2:5" ht="15.75" x14ac:dyDescent="0.25">
      <c r="B132" s="28"/>
      <c r="C132" s="1"/>
      <c r="D132" s="1"/>
      <c r="E132" s="133"/>
    </row>
    <row r="133" spans="2:5" ht="15.75" x14ac:dyDescent="0.25">
      <c r="B133" s="28"/>
      <c r="C133" s="1"/>
      <c r="D133" s="1"/>
      <c r="E133" s="133"/>
    </row>
    <row r="134" spans="2:5" ht="15.75" x14ac:dyDescent="0.25">
      <c r="B134" s="28"/>
      <c r="C134" s="1"/>
      <c r="D134" s="1"/>
      <c r="E134" s="133"/>
    </row>
    <row r="135" spans="2:5" ht="15.75" x14ac:dyDescent="0.25">
      <c r="B135" s="28"/>
      <c r="C135" s="1"/>
      <c r="D135" s="1"/>
      <c r="E135" s="133"/>
    </row>
    <row r="136" spans="2:5" ht="15.75" x14ac:dyDescent="0.25">
      <c r="B136" s="28"/>
      <c r="C136" s="1"/>
      <c r="D136" s="1"/>
      <c r="E136" s="133"/>
    </row>
    <row r="137" spans="2:5" ht="15.75" x14ac:dyDescent="0.25">
      <c r="B137" s="28"/>
      <c r="C137" s="1"/>
      <c r="D137" s="1"/>
      <c r="E137" s="133"/>
    </row>
    <row r="138" spans="2:5" ht="15.75" x14ac:dyDescent="0.25">
      <c r="B138" s="28"/>
      <c r="C138" s="1"/>
      <c r="D138" s="1"/>
      <c r="E138" s="133"/>
    </row>
    <row r="139" spans="2:5" ht="15.75" x14ac:dyDescent="0.25">
      <c r="B139" s="28"/>
      <c r="C139" s="1"/>
      <c r="D139" s="1"/>
      <c r="E139" s="133"/>
    </row>
    <row r="140" spans="2:5" ht="15.75" x14ac:dyDescent="0.25">
      <c r="B140" s="28"/>
      <c r="C140" s="1"/>
      <c r="D140" s="1"/>
      <c r="E140" s="133"/>
    </row>
    <row r="141" spans="2:5" ht="15.75" x14ac:dyDescent="0.25">
      <c r="B141" s="28"/>
      <c r="C141" s="1"/>
      <c r="D141" s="1"/>
      <c r="E141" s="133"/>
    </row>
    <row r="142" spans="2:5" ht="15.75" x14ac:dyDescent="0.25">
      <c r="B142" s="28"/>
      <c r="C142" s="1"/>
      <c r="D142" s="1"/>
      <c r="E142" s="133"/>
    </row>
    <row r="143" spans="2:5" ht="15.75" x14ac:dyDescent="0.25">
      <c r="B143" s="28"/>
      <c r="C143" s="1"/>
      <c r="D143" s="1"/>
      <c r="E143" s="133"/>
    </row>
    <row r="144" spans="2:5" ht="15.75" x14ac:dyDescent="0.25">
      <c r="B144" s="28"/>
      <c r="C144" s="1"/>
      <c r="D144" s="1"/>
      <c r="E144" s="133"/>
    </row>
    <row r="145" spans="2:5" ht="15.75" x14ac:dyDescent="0.25">
      <c r="B145" s="28"/>
      <c r="C145" s="1"/>
      <c r="D145" s="1"/>
      <c r="E145" s="133"/>
    </row>
    <row r="146" spans="2:5" ht="15.75" x14ac:dyDescent="0.25">
      <c r="B146" s="28"/>
      <c r="C146" s="1"/>
      <c r="D146" s="1"/>
      <c r="E146" s="133"/>
    </row>
    <row r="147" spans="2:5" ht="15.75" x14ac:dyDescent="0.25">
      <c r="B147" s="28"/>
      <c r="C147" s="1"/>
      <c r="D147" s="1"/>
      <c r="E147" s="133"/>
    </row>
    <row r="148" spans="2:5" ht="15.75" x14ac:dyDescent="0.25">
      <c r="B148" s="28"/>
      <c r="C148" s="1"/>
      <c r="D148" s="1"/>
      <c r="E148" s="133"/>
    </row>
    <row r="149" spans="2:5" ht="15.75" x14ac:dyDescent="0.25">
      <c r="B149" s="28"/>
      <c r="C149" s="1"/>
      <c r="D149" s="1"/>
      <c r="E149" s="133"/>
    </row>
    <row r="150" spans="2:5" ht="15.75" x14ac:dyDescent="0.25">
      <c r="B150" s="28"/>
      <c r="C150" s="1"/>
      <c r="D150" s="1"/>
      <c r="E150" s="133"/>
    </row>
    <row r="151" spans="2:5" ht="15.75" x14ac:dyDescent="0.25">
      <c r="B151" s="28"/>
      <c r="C151" s="1"/>
      <c r="D151" s="1"/>
      <c r="E151" s="133"/>
    </row>
    <row r="152" spans="2:5" ht="15.75" x14ac:dyDescent="0.25">
      <c r="B152" s="28"/>
      <c r="C152" s="1"/>
      <c r="D152" s="1"/>
      <c r="E152" s="133"/>
    </row>
    <row r="153" spans="2:5" ht="15.75" x14ac:dyDescent="0.25">
      <c r="B153" s="28"/>
      <c r="C153" s="1"/>
      <c r="D153" s="1"/>
      <c r="E153" s="133"/>
    </row>
    <row r="154" spans="2:5" ht="15.75" x14ac:dyDescent="0.25">
      <c r="B154" s="28"/>
      <c r="C154" s="1"/>
      <c r="D154" s="1"/>
      <c r="E154" s="133"/>
    </row>
    <row r="155" spans="2:5" ht="15.75" x14ac:dyDescent="0.25">
      <c r="B155" s="28"/>
      <c r="C155" s="1"/>
      <c r="D155" s="1"/>
      <c r="E155" s="133"/>
    </row>
    <row r="156" spans="2:5" ht="15.75" x14ac:dyDescent="0.25">
      <c r="B156" s="28"/>
      <c r="C156" s="1"/>
      <c r="D156" s="1"/>
      <c r="E156" s="133"/>
    </row>
    <row r="157" spans="2:5" ht="15.75" x14ac:dyDescent="0.25">
      <c r="B157" s="28"/>
      <c r="C157" s="1"/>
      <c r="D157" s="1"/>
      <c r="E157" s="133"/>
    </row>
    <row r="158" spans="2:5" ht="15.75" x14ac:dyDescent="0.25">
      <c r="B158" s="28"/>
      <c r="C158" s="1"/>
      <c r="D158" s="1"/>
      <c r="E158" s="133"/>
    </row>
    <row r="159" spans="2:5" ht="15.75" x14ac:dyDescent="0.25">
      <c r="B159" s="28"/>
      <c r="C159" s="1"/>
      <c r="D159" s="1"/>
      <c r="E159" s="133"/>
    </row>
    <row r="160" spans="2:5" ht="15.75" x14ac:dyDescent="0.25">
      <c r="B160" s="28"/>
      <c r="C160" s="1"/>
      <c r="D160" s="1"/>
      <c r="E160" s="133"/>
    </row>
    <row r="161" spans="2:5" ht="15.75" x14ac:dyDescent="0.25">
      <c r="B161" s="28"/>
      <c r="C161" s="1"/>
      <c r="D161" s="1"/>
      <c r="E161" s="133"/>
    </row>
    <row r="162" spans="2:5" ht="15.75" x14ac:dyDescent="0.25">
      <c r="B162" s="28"/>
      <c r="C162" s="1"/>
      <c r="D162" s="1"/>
      <c r="E162" s="133"/>
    </row>
    <row r="163" spans="2:5" ht="15.75" x14ac:dyDescent="0.25">
      <c r="B163" s="28"/>
      <c r="C163" s="1"/>
      <c r="D163" s="1"/>
      <c r="E163" s="133"/>
    </row>
    <row r="164" spans="2:5" ht="15.75" x14ac:dyDescent="0.25">
      <c r="B164" s="28"/>
      <c r="C164" s="1"/>
      <c r="D164" s="1"/>
      <c r="E164" s="133"/>
    </row>
    <row r="165" spans="2:5" ht="15.75" x14ac:dyDescent="0.25">
      <c r="B165" s="28"/>
      <c r="C165" s="1"/>
      <c r="D165" s="1"/>
      <c r="E165" s="133"/>
    </row>
    <row r="166" spans="2:5" ht="15.75" x14ac:dyDescent="0.25">
      <c r="B166" s="28"/>
      <c r="C166" s="1"/>
      <c r="D166" s="1"/>
      <c r="E166" s="133"/>
    </row>
    <row r="167" spans="2:5" ht="15.75" x14ac:dyDescent="0.25">
      <c r="B167" s="28"/>
      <c r="C167" s="1"/>
      <c r="D167" s="1"/>
      <c r="E167" s="133"/>
    </row>
    <row r="168" spans="2:5" ht="15.75" x14ac:dyDescent="0.25">
      <c r="B168" s="28"/>
      <c r="C168" s="1"/>
      <c r="D168" s="1"/>
      <c r="E168" s="133"/>
    </row>
    <row r="169" spans="2:5" ht="15.75" x14ac:dyDescent="0.25">
      <c r="B169" s="28"/>
      <c r="C169" s="1"/>
      <c r="D169" s="1"/>
      <c r="E169" s="133"/>
    </row>
    <row r="170" spans="2:5" ht="15.75" x14ac:dyDescent="0.25">
      <c r="B170" s="28"/>
      <c r="C170" s="1"/>
      <c r="D170" s="1"/>
      <c r="E170" s="133"/>
    </row>
    <row r="171" spans="2:5" ht="15.75" x14ac:dyDescent="0.25">
      <c r="B171" s="28"/>
      <c r="C171" s="1"/>
      <c r="D171" s="1"/>
      <c r="E171" s="133"/>
    </row>
    <row r="172" spans="2:5" ht="15.75" x14ac:dyDescent="0.25">
      <c r="B172" s="28"/>
      <c r="C172" s="1"/>
      <c r="D172" s="1"/>
      <c r="E172" s="133"/>
    </row>
    <row r="173" spans="2:5" ht="15.75" x14ac:dyDescent="0.25">
      <c r="B173" s="28"/>
      <c r="C173" s="1"/>
      <c r="D173" s="1"/>
      <c r="E173" s="133"/>
    </row>
    <row r="174" spans="2:5" ht="15.75" x14ac:dyDescent="0.25">
      <c r="B174" s="28"/>
      <c r="C174" s="1"/>
      <c r="D174" s="1"/>
      <c r="E174" s="133"/>
    </row>
    <row r="175" spans="2:5" ht="15.75" x14ac:dyDescent="0.25">
      <c r="B175" s="28"/>
      <c r="C175" s="1"/>
      <c r="D175" s="1"/>
      <c r="E175" s="133"/>
    </row>
    <row r="176" spans="2:5" ht="15.75" x14ac:dyDescent="0.25">
      <c r="B176" s="28"/>
      <c r="C176" s="1"/>
      <c r="D176" s="1"/>
      <c r="E176" s="133"/>
    </row>
    <row r="177" spans="2:5" ht="15.75" x14ac:dyDescent="0.25">
      <c r="B177" s="28"/>
      <c r="C177" s="1"/>
      <c r="D177" s="1"/>
      <c r="E177" s="133"/>
    </row>
    <row r="178" spans="2:5" ht="15.75" x14ac:dyDescent="0.25">
      <c r="B178" s="28"/>
      <c r="C178" s="1"/>
      <c r="D178" s="1"/>
      <c r="E178" s="133"/>
    </row>
    <row r="179" spans="2:5" ht="15.75" x14ac:dyDescent="0.25">
      <c r="B179" s="28"/>
      <c r="C179" s="1"/>
      <c r="D179" s="1"/>
      <c r="E179" s="133"/>
    </row>
    <row r="180" spans="2:5" ht="15.75" x14ac:dyDescent="0.25">
      <c r="B180" s="28"/>
      <c r="C180" s="1"/>
      <c r="D180" s="1"/>
      <c r="E180" s="133"/>
    </row>
    <row r="181" spans="2:5" ht="15.75" x14ac:dyDescent="0.25">
      <c r="B181" s="28"/>
      <c r="C181" s="1"/>
      <c r="D181" s="1"/>
      <c r="E181" s="133"/>
    </row>
    <row r="182" spans="2:5" ht="15.75" x14ac:dyDescent="0.25">
      <c r="B182" s="28"/>
      <c r="C182" s="1"/>
      <c r="D182" s="1"/>
      <c r="E182" s="133"/>
    </row>
    <row r="183" spans="2:5" ht="15.75" x14ac:dyDescent="0.25">
      <c r="B183" s="28"/>
      <c r="C183" s="1"/>
      <c r="D183" s="1"/>
      <c r="E183" s="133"/>
    </row>
    <row r="184" spans="2:5" ht="15.75" x14ac:dyDescent="0.25">
      <c r="B184" s="28"/>
      <c r="C184" s="1"/>
      <c r="D184" s="1"/>
      <c r="E184" s="133"/>
    </row>
    <row r="185" spans="2:5" ht="15.75" x14ac:dyDescent="0.25">
      <c r="B185" s="28"/>
      <c r="C185" s="1"/>
      <c r="D185" s="1"/>
      <c r="E185" s="133"/>
    </row>
    <row r="186" spans="2:5" ht="15.75" x14ac:dyDescent="0.25">
      <c r="B186" s="28"/>
      <c r="C186" s="1"/>
      <c r="D186" s="1"/>
      <c r="E186" s="133"/>
    </row>
    <row r="187" spans="2:5" ht="15.75" x14ac:dyDescent="0.25">
      <c r="B187" s="28"/>
      <c r="C187" s="1"/>
      <c r="D187" s="1"/>
      <c r="E187" s="133"/>
    </row>
    <row r="188" spans="2:5" ht="15.75" x14ac:dyDescent="0.25">
      <c r="B188" s="28"/>
      <c r="C188" s="1"/>
      <c r="D188" s="1"/>
      <c r="E188" s="133"/>
    </row>
    <row r="189" spans="2:5" ht="15.75" x14ac:dyDescent="0.25">
      <c r="B189" s="28"/>
      <c r="C189" s="1"/>
      <c r="D189" s="1"/>
      <c r="E189" s="133"/>
    </row>
    <row r="190" spans="2:5" ht="15.75" x14ac:dyDescent="0.25">
      <c r="B190" s="28"/>
      <c r="C190" s="1"/>
      <c r="D190" s="1"/>
      <c r="E190" s="133"/>
    </row>
    <row r="191" spans="2:5" ht="15.75" x14ac:dyDescent="0.25">
      <c r="B191" s="28"/>
      <c r="C191" s="1"/>
      <c r="D191" s="1"/>
      <c r="E191" s="133"/>
    </row>
    <row r="192" spans="2:5" ht="15.75" x14ac:dyDescent="0.25">
      <c r="B192" s="28"/>
      <c r="C192" s="1"/>
      <c r="D192" s="1"/>
      <c r="E192" s="133"/>
    </row>
    <row r="193" spans="2:5" ht="15.75" x14ac:dyDescent="0.25">
      <c r="B193" s="28"/>
      <c r="C193" s="1"/>
      <c r="D193" s="1"/>
      <c r="E193" s="133"/>
    </row>
    <row r="194" spans="2:5" ht="15.75" x14ac:dyDescent="0.25">
      <c r="B194" s="28"/>
      <c r="C194" s="1"/>
      <c r="D194" s="1"/>
      <c r="E194" s="133"/>
    </row>
    <row r="195" spans="2:5" ht="15.75" x14ac:dyDescent="0.25">
      <c r="B195" s="28"/>
      <c r="C195" s="1"/>
      <c r="D195" s="1"/>
      <c r="E195" s="133"/>
    </row>
    <row r="196" spans="2:5" ht="15.75" x14ac:dyDescent="0.25">
      <c r="B196" s="28"/>
      <c r="C196" s="1"/>
      <c r="D196" s="1"/>
      <c r="E196" s="133"/>
    </row>
    <row r="197" spans="2:5" ht="15.75" x14ac:dyDescent="0.25">
      <c r="B197" s="28"/>
      <c r="C197" s="1"/>
      <c r="D197" s="1"/>
      <c r="E197" s="133"/>
    </row>
    <row r="198" spans="2:5" ht="15.75" x14ac:dyDescent="0.25">
      <c r="B198" s="28"/>
      <c r="C198" s="1"/>
      <c r="D198" s="1"/>
      <c r="E198" s="133"/>
    </row>
    <row r="199" spans="2:5" ht="15.75" x14ac:dyDescent="0.25">
      <c r="B199" s="28"/>
      <c r="C199" s="1"/>
      <c r="D199" s="1"/>
      <c r="E199" s="133"/>
    </row>
    <row r="200" spans="2:5" ht="15.75" x14ac:dyDescent="0.25">
      <c r="B200" s="28"/>
      <c r="C200" s="1"/>
      <c r="D200" s="1"/>
      <c r="E200" s="133"/>
    </row>
    <row r="201" spans="2:5" ht="15.75" x14ac:dyDescent="0.25">
      <c r="B201" s="28"/>
      <c r="C201" s="1"/>
      <c r="D201" s="1"/>
      <c r="E201" s="133"/>
    </row>
    <row r="202" spans="2:5" ht="15.75" x14ac:dyDescent="0.25">
      <c r="B202" s="28"/>
      <c r="C202" s="1"/>
      <c r="D202" s="1"/>
      <c r="E202" s="133"/>
    </row>
    <row r="203" spans="2:5" ht="15.75" x14ac:dyDescent="0.25">
      <c r="B203" s="28"/>
      <c r="C203" s="1"/>
      <c r="D203" s="1"/>
      <c r="E203" s="133"/>
    </row>
    <row r="204" spans="2:5" ht="15.75" x14ac:dyDescent="0.25">
      <c r="B204" s="28"/>
      <c r="C204" s="1"/>
      <c r="D204" s="1"/>
      <c r="E204" s="133"/>
    </row>
    <row r="205" spans="2:5" ht="15.75" x14ac:dyDescent="0.25">
      <c r="B205" s="28"/>
      <c r="C205" s="1"/>
      <c r="D205" s="1"/>
      <c r="E205" s="133"/>
    </row>
    <row r="206" spans="2:5" ht="15.75" x14ac:dyDescent="0.25">
      <c r="B206" s="28"/>
      <c r="C206" s="1"/>
      <c r="D206" s="1"/>
      <c r="E206" s="133"/>
    </row>
    <row r="207" spans="2:5" ht="15.75" x14ac:dyDescent="0.25">
      <c r="B207" s="28"/>
      <c r="C207" s="1"/>
      <c r="D207" s="1"/>
      <c r="E207" s="133"/>
    </row>
    <row r="208" spans="2:5" ht="15.75" x14ac:dyDescent="0.25">
      <c r="B208" s="28"/>
      <c r="C208" s="1"/>
      <c r="D208" s="1"/>
      <c r="E208" s="133"/>
    </row>
    <row r="209" spans="2:5" ht="15.75" x14ac:dyDescent="0.25">
      <c r="B209" s="28"/>
      <c r="C209" s="1"/>
      <c r="D209" s="1"/>
      <c r="E209" s="133"/>
    </row>
    <row r="210" spans="2:5" ht="15.75" x14ac:dyDescent="0.25">
      <c r="B210" s="28"/>
      <c r="C210" s="1"/>
      <c r="D210" s="1"/>
      <c r="E210" s="133"/>
    </row>
    <row r="211" spans="2:5" ht="15.75" x14ac:dyDescent="0.25">
      <c r="B211" s="28"/>
      <c r="C211" s="1"/>
      <c r="D211" s="1"/>
      <c r="E211" s="133"/>
    </row>
    <row r="212" spans="2:5" ht="15.75" x14ac:dyDescent="0.25">
      <c r="B212" s="28"/>
      <c r="C212" s="1"/>
      <c r="D212" s="1"/>
      <c r="E212" s="133"/>
    </row>
    <row r="213" spans="2:5" ht="15.75" x14ac:dyDescent="0.25">
      <c r="B213" s="28"/>
      <c r="C213" s="1"/>
      <c r="D213" s="1"/>
      <c r="E213" s="133"/>
    </row>
    <row r="214" spans="2:5" ht="15.75" x14ac:dyDescent="0.25">
      <c r="B214" s="28"/>
      <c r="C214" s="1"/>
      <c r="D214" s="1"/>
      <c r="E214" s="133"/>
    </row>
    <row r="215" spans="2:5" ht="15.75" x14ac:dyDescent="0.25">
      <c r="B215" s="28"/>
      <c r="C215" s="1"/>
      <c r="D215" s="1"/>
      <c r="E215" s="133"/>
    </row>
    <row r="216" spans="2:5" ht="15.75" x14ac:dyDescent="0.25">
      <c r="B216" s="28"/>
      <c r="C216" s="1"/>
      <c r="D216" s="1"/>
      <c r="E216" s="133"/>
    </row>
    <row r="217" spans="2:5" ht="15.75" x14ac:dyDescent="0.25">
      <c r="B217" s="28"/>
      <c r="C217" s="1"/>
      <c r="D217" s="1"/>
      <c r="E217" s="133"/>
    </row>
    <row r="218" spans="2:5" ht="15.75" x14ac:dyDescent="0.25">
      <c r="B218" s="28"/>
      <c r="C218" s="1"/>
      <c r="D218" s="1"/>
      <c r="E218" s="133"/>
    </row>
    <row r="219" spans="2:5" ht="15.75" x14ac:dyDescent="0.25">
      <c r="B219" s="28"/>
      <c r="C219" s="1"/>
      <c r="D219" s="1"/>
      <c r="E219" s="133"/>
    </row>
    <row r="220" spans="2:5" ht="15.75" x14ac:dyDescent="0.25">
      <c r="B220" s="28"/>
      <c r="C220" s="1"/>
      <c r="D220" s="1"/>
      <c r="E220" s="133"/>
    </row>
    <row r="221" spans="2:5" ht="15.75" x14ac:dyDescent="0.25">
      <c r="B221" s="28"/>
      <c r="C221" s="1"/>
      <c r="D221" s="1"/>
      <c r="E221" s="133"/>
    </row>
    <row r="222" spans="2:5" ht="15.75" x14ac:dyDescent="0.25">
      <c r="B222" s="28"/>
      <c r="C222" s="1"/>
      <c r="D222" s="1"/>
      <c r="E222" s="133"/>
    </row>
    <row r="223" spans="2:5" ht="15.75" x14ac:dyDescent="0.25">
      <c r="B223" s="28"/>
      <c r="C223" s="1"/>
      <c r="D223" s="1"/>
      <c r="E223" s="133"/>
    </row>
    <row r="224" spans="2:5" ht="15.75" x14ac:dyDescent="0.25">
      <c r="B224" s="28"/>
      <c r="C224" s="1"/>
      <c r="D224" s="1"/>
      <c r="E224" s="133"/>
    </row>
    <row r="225" spans="2:5" ht="15.75" x14ac:dyDescent="0.25">
      <c r="B225" s="28"/>
      <c r="C225" s="1"/>
      <c r="D225" s="1"/>
      <c r="E225" s="133"/>
    </row>
    <row r="226" spans="2:5" ht="15.75" x14ac:dyDescent="0.25">
      <c r="B226" s="28"/>
      <c r="C226" s="1"/>
      <c r="D226" s="1"/>
      <c r="E226" s="133"/>
    </row>
    <row r="227" spans="2:5" ht="15.75" x14ac:dyDescent="0.25">
      <c r="B227" s="28"/>
      <c r="C227" s="1"/>
      <c r="D227" s="1"/>
      <c r="E227" s="133"/>
    </row>
    <row r="228" spans="2:5" ht="15.75" x14ac:dyDescent="0.25">
      <c r="B228" s="28"/>
      <c r="C228" s="1"/>
      <c r="D228" s="1"/>
      <c r="E228" s="133"/>
    </row>
    <row r="229" spans="2:5" ht="15.75" x14ac:dyDescent="0.25">
      <c r="B229" s="28"/>
      <c r="C229" s="1"/>
      <c r="D229" s="1"/>
      <c r="E229" s="133"/>
    </row>
    <row r="230" spans="2:5" ht="15.75" x14ac:dyDescent="0.25">
      <c r="B230" s="28"/>
      <c r="C230" s="1"/>
      <c r="D230" s="1"/>
      <c r="E230" s="133"/>
    </row>
    <row r="231" spans="2:5" ht="15.75" x14ac:dyDescent="0.25">
      <c r="B231" s="28"/>
      <c r="C231" s="1"/>
      <c r="D231" s="1"/>
      <c r="E231" s="133"/>
    </row>
    <row r="232" spans="2:5" ht="15.75" x14ac:dyDescent="0.25">
      <c r="B232" s="28"/>
      <c r="C232" s="1"/>
      <c r="D232" s="1"/>
      <c r="E232" s="133"/>
    </row>
    <row r="233" spans="2:5" ht="15.75" x14ac:dyDescent="0.25">
      <c r="B233" s="28"/>
      <c r="C233" s="1"/>
      <c r="D233" s="1"/>
      <c r="E233" s="133"/>
    </row>
    <row r="234" spans="2:5" ht="15.75" x14ac:dyDescent="0.25">
      <c r="B234" s="28"/>
      <c r="C234" s="1"/>
      <c r="D234" s="1"/>
      <c r="E234" s="133"/>
    </row>
    <row r="235" spans="2:5" ht="15.75" x14ac:dyDescent="0.25">
      <c r="B235" s="28"/>
      <c r="C235" s="1"/>
      <c r="D235" s="1"/>
      <c r="E235" s="133"/>
    </row>
    <row r="236" spans="2:5" ht="15.75" x14ac:dyDescent="0.25">
      <c r="B236" s="28"/>
      <c r="C236" s="1"/>
      <c r="D236" s="1"/>
      <c r="E236" s="133"/>
    </row>
    <row r="237" spans="2:5" ht="15.75" x14ac:dyDescent="0.25">
      <c r="B237" s="28"/>
      <c r="C237" s="1"/>
      <c r="D237" s="1"/>
      <c r="E237" s="133"/>
    </row>
    <row r="238" spans="2:5" ht="15.75" x14ac:dyDescent="0.25">
      <c r="B238" s="28"/>
      <c r="C238" s="1"/>
      <c r="D238" s="1"/>
      <c r="E238" s="133"/>
    </row>
    <row r="239" spans="2:5" ht="15.75" x14ac:dyDescent="0.25">
      <c r="B239" s="28"/>
      <c r="C239" s="1"/>
      <c r="D239" s="1"/>
      <c r="E239" s="133"/>
    </row>
    <row r="240" spans="2:5" ht="15.75" x14ac:dyDescent="0.25">
      <c r="B240" s="28"/>
      <c r="C240" s="1"/>
      <c r="D240" s="1"/>
      <c r="E240" s="133"/>
    </row>
    <row r="241" spans="2:5" ht="15.75" x14ac:dyDescent="0.25">
      <c r="B241" s="28"/>
      <c r="C241" s="1"/>
      <c r="D241" s="1"/>
      <c r="E241" s="133"/>
    </row>
    <row r="242" spans="2:5" ht="15.75" x14ac:dyDescent="0.25">
      <c r="B242" s="28"/>
      <c r="C242" s="1"/>
      <c r="D242" s="1"/>
      <c r="E242" s="133"/>
    </row>
    <row r="243" spans="2:5" ht="15.75" x14ac:dyDescent="0.25">
      <c r="B243" s="28"/>
      <c r="C243" s="1"/>
      <c r="D243" s="1"/>
      <c r="E243" s="133"/>
    </row>
    <row r="244" spans="2:5" ht="15.75" x14ac:dyDescent="0.25">
      <c r="B244" s="28"/>
      <c r="C244" s="1"/>
      <c r="D244" s="1"/>
      <c r="E244" s="133"/>
    </row>
    <row r="245" spans="2:5" ht="15.75" x14ac:dyDescent="0.25">
      <c r="B245" s="28"/>
      <c r="C245" s="1"/>
      <c r="D245" s="1"/>
      <c r="E245" s="133"/>
    </row>
    <row r="246" spans="2:5" ht="15.75" x14ac:dyDescent="0.25">
      <c r="B246" s="28"/>
      <c r="C246" s="1"/>
      <c r="D246" s="1"/>
      <c r="E246" s="133"/>
    </row>
    <row r="247" spans="2:5" ht="15.75" x14ac:dyDescent="0.25">
      <c r="B247" s="28"/>
      <c r="C247" s="1"/>
      <c r="D247" s="1"/>
      <c r="E247" s="133"/>
    </row>
    <row r="248" spans="2:5" ht="15.75" x14ac:dyDescent="0.25">
      <c r="B248" s="28"/>
      <c r="C248" s="1"/>
      <c r="D248" s="1"/>
      <c r="E248" s="133"/>
    </row>
    <row r="249" spans="2:5" ht="15.75" x14ac:dyDescent="0.25">
      <c r="B249" s="28"/>
      <c r="C249" s="1"/>
      <c r="D249" s="1"/>
      <c r="E249" s="133"/>
    </row>
    <row r="250" spans="2:5" ht="15.75" x14ac:dyDescent="0.25">
      <c r="B250" s="28"/>
      <c r="C250" s="1"/>
      <c r="D250" s="1"/>
      <c r="E250" s="133"/>
    </row>
    <row r="251" spans="2:5" ht="15.75" x14ac:dyDescent="0.25">
      <c r="B251" s="28"/>
      <c r="C251" s="1"/>
      <c r="D251" s="1"/>
      <c r="E251" s="133"/>
    </row>
    <row r="252" spans="2:5" ht="15.75" x14ac:dyDescent="0.25">
      <c r="B252" s="28"/>
      <c r="C252" s="1"/>
      <c r="D252" s="1"/>
      <c r="E252" s="133"/>
    </row>
    <row r="253" spans="2:5" ht="15.75" x14ac:dyDescent="0.25">
      <c r="B253" s="28"/>
      <c r="C253" s="1"/>
      <c r="D253" s="1"/>
      <c r="E253" s="133"/>
    </row>
    <row r="254" spans="2:5" ht="15.75" x14ac:dyDescent="0.25">
      <c r="B254" s="28"/>
      <c r="C254" s="1"/>
      <c r="D254" s="1"/>
      <c r="E254" s="133"/>
    </row>
    <row r="255" spans="2:5" ht="15.75" x14ac:dyDescent="0.25">
      <c r="B255" s="28"/>
      <c r="C255" s="1"/>
      <c r="D255" s="1"/>
      <c r="E255" s="133"/>
    </row>
    <row r="256" spans="2:5" ht="15.75" x14ac:dyDescent="0.25">
      <c r="B256" s="28"/>
      <c r="C256" s="1"/>
      <c r="D256" s="1"/>
      <c r="E256" s="133"/>
    </row>
    <row r="257" spans="2:5" ht="15.75" x14ac:dyDescent="0.25">
      <c r="B257" s="28"/>
      <c r="C257" s="1"/>
      <c r="D257" s="1"/>
      <c r="E257" s="133"/>
    </row>
    <row r="258" spans="2:5" ht="15.75" x14ac:dyDescent="0.25">
      <c r="B258" s="28"/>
      <c r="C258" s="1"/>
      <c r="D258" s="1"/>
      <c r="E258" s="133"/>
    </row>
    <row r="259" spans="2:5" ht="15.75" x14ac:dyDescent="0.25">
      <c r="B259" s="28"/>
      <c r="C259" s="1"/>
      <c r="D259" s="1"/>
      <c r="E259" s="133"/>
    </row>
    <row r="260" spans="2:5" ht="15.75" x14ac:dyDescent="0.25">
      <c r="B260" s="28"/>
      <c r="C260" s="1"/>
      <c r="D260" s="1"/>
      <c r="E260" s="133"/>
    </row>
    <row r="261" spans="2:5" ht="15.75" x14ac:dyDescent="0.25">
      <c r="B261" s="28"/>
      <c r="C261" s="1"/>
      <c r="D261" s="1"/>
      <c r="E261" s="133"/>
    </row>
    <row r="262" spans="2:5" ht="15.75" x14ac:dyDescent="0.25">
      <c r="B262" s="28"/>
      <c r="C262" s="1"/>
      <c r="D262" s="1"/>
      <c r="E262" s="133"/>
    </row>
    <row r="263" spans="2:5" ht="15.75" x14ac:dyDescent="0.25">
      <c r="B263" s="28"/>
      <c r="C263" s="1"/>
      <c r="D263" s="1"/>
      <c r="E263" s="133"/>
    </row>
    <row r="264" spans="2:5" ht="15.75" x14ac:dyDescent="0.25">
      <c r="B264" s="28"/>
      <c r="C264" s="1"/>
      <c r="D264" s="1"/>
      <c r="E264" s="133"/>
    </row>
    <row r="265" spans="2:5" ht="15.75" x14ac:dyDescent="0.25">
      <c r="B265" s="28"/>
      <c r="C265" s="1"/>
      <c r="D265" s="1"/>
      <c r="E265" s="133"/>
    </row>
    <row r="266" spans="2:5" ht="15.75" x14ac:dyDescent="0.25">
      <c r="B266" s="28"/>
      <c r="C266" s="1"/>
      <c r="D266" s="1"/>
      <c r="E266" s="133"/>
    </row>
    <row r="267" spans="2:5" ht="15.75" x14ac:dyDescent="0.25">
      <c r="B267" s="28"/>
      <c r="C267" s="1"/>
      <c r="D267" s="1"/>
      <c r="E267" s="133"/>
    </row>
    <row r="268" spans="2:5" ht="15.75" x14ac:dyDescent="0.25">
      <c r="B268" s="28"/>
      <c r="C268" s="1"/>
      <c r="D268" s="1"/>
      <c r="E268" s="133"/>
    </row>
    <row r="269" spans="2:5" ht="15.75" x14ac:dyDescent="0.25">
      <c r="B269" s="28"/>
      <c r="C269" s="1"/>
      <c r="D269" s="1"/>
      <c r="E269" s="133"/>
    </row>
    <row r="270" spans="2:5" ht="15.75" x14ac:dyDescent="0.25">
      <c r="B270" s="28"/>
      <c r="C270" s="1"/>
      <c r="D270" s="1"/>
      <c r="E270" s="133"/>
    </row>
    <row r="271" spans="2:5" ht="15.75" x14ac:dyDescent="0.25">
      <c r="B271" s="28"/>
      <c r="C271" s="1"/>
      <c r="D271" s="1"/>
      <c r="E271" s="133"/>
    </row>
    <row r="272" spans="2:5" ht="15.75" x14ac:dyDescent="0.25">
      <c r="B272" s="28"/>
      <c r="C272" s="1"/>
      <c r="D272" s="1"/>
      <c r="E272" s="133"/>
    </row>
    <row r="273" spans="2:5" ht="15.75" x14ac:dyDescent="0.25">
      <c r="B273" s="28"/>
      <c r="C273" s="1"/>
      <c r="D273" s="1"/>
      <c r="E273" s="133"/>
    </row>
    <row r="274" spans="2:5" ht="15.75" x14ac:dyDescent="0.25">
      <c r="B274" s="28"/>
      <c r="C274" s="1"/>
      <c r="D274" s="1"/>
      <c r="E274" s="133"/>
    </row>
    <row r="275" spans="2:5" ht="15.75" x14ac:dyDescent="0.25">
      <c r="B275" s="28"/>
      <c r="C275" s="1"/>
      <c r="D275" s="1"/>
      <c r="E275" s="133"/>
    </row>
    <row r="276" spans="2:5" ht="15.75" x14ac:dyDescent="0.25">
      <c r="B276" s="28"/>
      <c r="C276" s="1"/>
      <c r="D276" s="1"/>
      <c r="E276" s="133"/>
    </row>
    <row r="277" spans="2:5" ht="15.75" x14ac:dyDescent="0.25">
      <c r="B277" s="28"/>
      <c r="C277" s="1"/>
      <c r="D277" s="1"/>
      <c r="E277" s="133"/>
    </row>
    <row r="278" spans="2:5" ht="15.75" x14ac:dyDescent="0.25">
      <c r="B278" s="28"/>
      <c r="C278" s="1"/>
      <c r="D278" s="1"/>
      <c r="E278" s="133"/>
    </row>
    <row r="279" spans="2:5" ht="15.75" x14ac:dyDescent="0.25">
      <c r="B279" s="28"/>
      <c r="C279" s="1"/>
      <c r="D279" s="1"/>
      <c r="E279" s="133"/>
    </row>
    <row r="280" spans="2:5" ht="15.75" x14ac:dyDescent="0.25">
      <c r="B280" s="28"/>
      <c r="C280" s="1"/>
      <c r="D280" s="1"/>
      <c r="E280" s="133"/>
    </row>
    <row r="281" spans="2:5" ht="15.75" x14ac:dyDescent="0.25">
      <c r="B281" s="28"/>
      <c r="C281" s="1"/>
      <c r="D281" s="1"/>
      <c r="E281" s="133"/>
    </row>
    <row r="282" spans="2:5" ht="15.75" x14ac:dyDescent="0.25">
      <c r="B282" s="28"/>
      <c r="C282" s="1"/>
      <c r="D282" s="1"/>
      <c r="E282" s="133"/>
    </row>
    <row r="283" spans="2:5" ht="15.75" x14ac:dyDescent="0.25">
      <c r="B283" s="28"/>
      <c r="C283" s="1"/>
      <c r="D283" s="1"/>
      <c r="E283" s="133"/>
    </row>
    <row r="284" spans="2:5" ht="15.75" x14ac:dyDescent="0.25">
      <c r="B284" s="28"/>
      <c r="C284" s="1"/>
      <c r="D284" s="1"/>
      <c r="E284" s="133"/>
    </row>
    <row r="285" spans="2:5" ht="15.75" x14ac:dyDescent="0.25">
      <c r="B285" s="28"/>
      <c r="C285" s="1"/>
      <c r="D285" s="1"/>
      <c r="E285" s="133"/>
    </row>
    <row r="286" spans="2:5" ht="15.75" x14ac:dyDescent="0.25">
      <c r="B286" s="28"/>
      <c r="C286" s="1"/>
      <c r="D286" s="1"/>
      <c r="E286" s="133"/>
    </row>
    <row r="287" spans="2:5" ht="15.75" x14ac:dyDescent="0.25">
      <c r="B287" s="28"/>
      <c r="C287" s="1"/>
      <c r="D287" s="1"/>
      <c r="E287" s="133"/>
    </row>
    <row r="288" spans="2:5" ht="15.75" x14ac:dyDescent="0.25">
      <c r="B288" s="28"/>
      <c r="C288" s="1"/>
      <c r="D288" s="1"/>
      <c r="E288" s="133"/>
    </row>
    <row r="289" spans="2:5" ht="15.75" x14ac:dyDescent="0.25">
      <c r="B289" s="28"/>
      <c r="C289" s="1"/>
      <c r="D289" s="1"/>
      <c r="E289" s="133"/>
    </row>
    <row r="290" spans="2:5" ht="15.75" x14ac:dyDescent="0.25">
      <c r="B290" s="28"/>
      <c r="C290" s="1"/>
      <c r="D290" s="1"/>
      <c r="E290" s="133"/>
    </row>
    <row r="291" spans="2:5" ht="15.75" x14ac:dyDescent="0.25">
      <c r="B291" s="28"/>
      <c r="C291" s="1"/>
      <c r="D291" s="1"/>
      <c r="E291" s="133"/>
    </row>
    <row r="292" spans="2:5" ht="15.75" x14ac:dyDescent="0.25">
      <c r="B292" s="28"/>
      <c r="C292" s="1"/>
      <c r="D292" s="1"/>
      <c r="E292" s="133"/>
    </row>
    <row r="293" spans="2:5" ht="15.75" x14ac:dyDescent="0.25">
      <c r="B293" s="28"/>
      <c r="C293" s="1"/>
      <c r="D293" s="1"/>
      <c r="E293" s="133"/>
    </row>
    <row r="294" spans="2:5" ht="15.75" x14ac:dyDescent="0.25">
      <c r="B294" s="28"/>
      <c r="C294" s="1"/>
      <c r="D294" s="1"/>
      <c r="E294" s="133"/>
    </row>
    <row r="295" spans="2:5" ht="15.75" x14ac:dyDescent="0.25">
      <c r="B295" s="28"/>
      <c r="C295" s="1"/>
      <c r="D295" s="1"/>
      <c r="E295" s="133"/>
    </row>
    <row r="296" spans="2:5" ht="15.75" x14ac:dyDescent="0.25">
      <c r="B296" s="28"/>
      <c r="C296" s="1"/>
      <c r="D296" s="1"/>
      <c r="E296" s="133"/>
    </row>
    <row r="297" spans="2:5" ht="15.75" x14ac:dyDescent="0.25">
      <c r="B297" s="28"/>
      <c r="C297" s="1"/>
      <c r="D297" s="1"/>
      <c r="E297" s="133"/>
    </row>
    <row r="298" spans="2:5" ht="15.75" x14ac:dyDescent="0.25">
      <c r="B298" s="28"/>
      <c r="C298" s="1"/>
      <c r="D298" s="1"/>
      <c r="E298" s="133"/>
    </row>
    <row r="299" spans="2:5" ht="15.75" x14ac:dyDescent="0.25">
      <c r="B299" s="28"/>
      <c r="C299" s="1"/>
      <c r="D299" s="1"/>
      <c r="E299" s="133"/>
    </row>
    <row r="300" spans="2:5" ht="15.75" x14ac:dyDescent="0.25">
      <c r="B300" s="28"/>
      <c r="C300" s="1"/>
      <c r="D300" s="1"/>
      <c r="E300" s="133"/>
    </row>
    <row r="301" spans="2:5" ht="15.75" x14ac:dyDescent="0.25">
      <c r="B301" s="28"/>
      <c r="C301" s="1"/>
      <c r="D301" s="1"/>
      <c r="E301" s="133"/>
    </row>
    <row r="302" spans="2:5" ht="15.75" x14ac:dyDescent="0.25">
      <c r="B302" s="28"/>
      <c r="C302" s="1"/>
      <c r="D302" s="1"/>
      <c r="E302" s="133"/>
    </row>
    <row r="303" spans="2:5" ht="15.75" x14ac:dyDescent="0.25">
      <c r="B303" s="28"/>
      <c r="C303" s="1"/>
      <c r="D303" s="1"/>
      <c r="E303" s="133"/>
    </row>
    <row r="304" spans="2:5" ht="15.75" x14ac:dyDescent="0.25">
      <c r="B304" s="28"/>
      <c r="C304" s="1"/>
      <c r="D304" s="1"/>
      <c r="E304" s="133"/>
    </row>
    <row r="305" spans="2:5" ht="15.75" x14ac:dyDescent="0.25">
      <c r="B305" s="28"/>
      <c r="C305" s="1"/>
      <c r="D305" s="1"/>
      <c r="E305" s="133"/>
    </row>
    <row r="306" spans="2:5" ht="15.75" x14ac:dyDescent="0.25">
      <c r="B306" s="28"/>
      <c r="C306" s="1"/>
      <c r="D306" s="1"/>
      <c r="E306" s="133"/>
    </row>
    <row r="307" spans="2:5" ht="15.75" x14ac:dyDescent="0.25">
      <c r="B307" s="28"/>
      <c r="C307" s="1"/>
      <c r="D307" s="1"/>
      <c r="E307" s="133"/>
    </row>
    <row r="308" spans="2:5" ht="15.75" x14ac:dyDescent="0.25">
      <c r="B308" s="28"/>
      <c r="C308" s="1"/>
      <c r="D308" s="1"/>
      <c r="E308" s="133"/>
    </row>
    <row r="309" spans="2:5" ht="15.75" x14ac:dyDescent="0.25">
      <c r="B309" s="28"/>
      <c r="C309" s="1"/>
      <c r="D309" s="1"/>
      <c r="E309" s="133"/>
    </row>
    <row r="310" spans="2:5" ht="15.75" x14ac:dyDescent="0.25">
      <c r="B310" s="28"/>
      <c r="C310" s="1"/>
      <c r="D310" s="1"/>
      <c r="E310" s="133"/>
    </row>
    <row r="311" spans="2:5" ht="15.75" x14ac:dyDescent="0.25">
      <c r="B311" s="28"/>
      <c r="C311" s="1"/>
      <c r="D311" s="1"/>
      <c r="E311" s="133"/>
    </row>
    <row r="312" spans="2:5" ht="15.75" x14ac:dyDescent="0.25">
      <c r="B312" s="28"/>
      <c r="C312" s="1"/>
      <c r="D312" s="1"/>
      <c r="E312" s="133"/>
    </row>
    <row r="313" spans="2:5" ht="15.75" x14ac:dyDescent="0.25">
      <c r="B313" s="28"/>
      <c r="C313" s="1"/>
      <c r="D313" s="1"/>
      <c r="E313" s="133"/>
    </row>
    <row r="314" spans="2:5" ht="15.75" x14ac:dyDescent="0.25">
      <c r="B314" s="28"/>
      <c r="C314" s="1"/>
      <c r="D314" s="1"/>
      <c r="E314" s="133"/>
    </row>
    <row r="315" spans="2:5" ht="15.75" x14ac:dyDescent="0.25">
      <c r="B315" s="28"/>
      <c r="C315" s="1"/>
      <c r="D315" s="1"/>
      <c r="E315" s="133"/>
    </row>
    <row r="316" spans="2:5" ht="15.75" x14ac:dyDescent="0.25">
      <c r="B316" s="28"/>
      <c r="C316" s="1"/>
      <c r="D316" s="1"/>
      <c r="E316" s="133"/>
    </row>
    <row r="317" spans="2:5" ht="15.75" x14ac:dyDescent="0.25">
      <c r="B317" s="28"/>
      <c r="C317" s="1"/>
      <c r="D317" s="1"/>
      <c r="E317" s="133"/>
    </row>
    <row r="318" spans="2:5" ht="15.75" x14ac:dyDescent="0.25">
      <c r="B318" s="28"/>
      <c r="C318" s="1"/>
      <c r="D318" s="1"/>
      <c r="E318" s="133"/>
    </row>
    <row r="319" spans="2:5" ht="15.75" x14ac:dyDescent="0.25">
      <c r="B319" s="28"/>
      <c r="C319" s="1"/>
      <c r="D319" s="1"/>
      <c r="E319" s="133"/>
    </row>
    <row r="320" spans="2:5" ht="15.75" x14ac:dyDescent="0.25">
      <c r="B320" s="28"/>
      <c r="C320" s="1"/>
      <c r="D320" s="1"/>
      <c r="E320" s="133"/>
    </row>
    <row r="321" spans="2:5" ht="15.75" x14ac:dyDescent="0.25">
      <c r="B321" s="28"/>
      <c r="C321" s="1"/>
      <c r="D321" s="1"/>
      <c r="E321" s="133"/>
    </row>
    <row r="322" spans="2:5" ht="15.75" x14ac:dyDescent="0.25">
      <c r="B322" s="28"/>
      <c r="C322" s="1"/>
      <c r="D322" s="1"/>
      <c r="E322" s="133"/>
    </row>
    <row r="323" spans="2:5" ht="15.75" x14ac:dyDescent="0.25">
      <c r="B323" s="28"/>
      <c r="C323" s="1"/>
      <c r="D323" s="1"/>
      <c r="E323" s="133"/>
    </row>
    <row r="324" spans="2:5" ht="15.75" x14ac:dyDescent="0.25">
      <c r="B324" s="28"/>
      <c r="C324" s="1"/>
      <c r="D324" s="1"/>
      <c r="E324" s="133"/>
    </row>
    <row r="325" spans="2:5" ht="15.75" x14ac:dyDescent="0.25">
      <c r="B325" s="28"/>
      <c r="C325" s="1"/>
      <c r="D325" s="1"/>
      <c r="E325" s="133"/>
    </row>
    <row r="326" spans="2:5" ht="15.75" x14ac:dyDescent="0.25">
      <c r="B326" s="28"/>
      <c r="C326" s="1"/>
      <c r="D326" s="1"/>
      <c r="E326" s="133"/>
    </row>
    <row r="327" spans="2:5" ht="15.75" x14ac:dyDescent="0.25">
      <c r="B327" s="28"/>
      <c r="C327" s="1"/>
      <c r="D327" s="1"/>
      <c r="E327" s="133"/>
    </row>
    <row r="328" spans="2:5" ht="15.75" x14ac:dyDescent="0.25">
      <c r="B328" s="28"/>
      <c r="C328" s="1"/>
      <c r="D328" s="1"/>
      <c r="E328" s="133"/>
    </row>
    <row r="329" spans="2:5" ht="15.75" x14ac:dyDescent="0.25">
      <c r="B329" s="28"/>
      <c r="C329" s="1"/>
      <c r="D329" s="1"/>
      <c r="E329" s="133"/>
    </row>
    <row r="330" spans="2:5" ht="15.75" x14ac:dyDescent="0.25">
      <c r="B330" s="28"/>
      <c r="C330" s="1"/>
      <c r="D330" s="1"/>
      <c r="E330" s="133"/>
    </row>
    <row r="331" spans="2:5" ht="15.75" x14ac:dyDescent="0.25">
      <c r="B331" s="28"/>
      <c r="C331" s="1"/>
      <c r="D331" s="1"/>
      <c r="E331" s="133"/>
    </row>
    <row r="332" spans="2:5" ht="15.75" x14ac:dyDescent="0.25">
      <c r="B332" s="28"/>
      <c r="C332" s="1"/>
      <c r="D332" s="1"/>
      <c r="E332" s="133"/>
    </row>
    <row r="333" spans="2:5" ht="15.75" x14ac:dyDescent="0.25">
      <c r="B333" s="28"/>
      <c r="C333" s="1"/>
      <c r="D333" s="1"/>
      <c r="E333" s="133"/>
    </row>
    <row r="334" spans="2:5" ht="15.75" x14ac:dyDescent="0.25">
      <c r="B334" s="28"/>
      <c r="C334" s="1"/>
      <c r="D334" s="1"/>
      <c r="E334" s="133"/>
    </row>
    <row r="335" spans="2:5" ht="15.75" x14ac:dyDescent="0.25">
      <c r="B335" s="28"/>
      <c r="C335" s="1"/>
      <c r="D335" s="1"/>
      <c r="E335" s="133"/>
    </row>
    <row r="336" spans="2:5" ht="15.75" x14ac:dyDescent="0.25">
      <c r="B336" s="28"/>
      <c r="C336" s="1"/>
      <c r="D336" s="1"/>
      <c r="E336" s="133"/>
    </row>
    <row r="337" spans="2:5" ht="15.75" x14ac:dyDescent="0.25">
      <c r="B337" s="28"/>
      <c r="C337" s="1"/>
      <c r="D337" s="1"/>
      <c r="E337" s="133"/>
    </row>
    <row r="338" spans="2:5" ht="15.75" x14ac:dyDescent="0.25">
      <c r="B338" s="28"/>
      <c r="C338" s="1"/>
      <c r="D338" s="1"/>
      <c r="E338" s="133"/>
    </row>
    <row r="339" spans="2:5" ht="15.75" x14ac:dyDescent="0.25">
      <c r="B339" s="28"/>
      <c r="C339" s="1"/>
      <c r="D339" s="1"/>
      <c r="E339" s="133"/>
    </row>
    <row r="340" spans="2:5" ht="15.75" x14ac:dyDescent="0.25">
      <c r="B340" s="28"/>
      <c r="C340" s="1"/>
      <c r="D340" s="1"/>
      <c r="E340" s="133"/>
    </row>
    <row r="341" spans="2:5" ht="15.75" x14ac:dyDescent="0.25">
      <c r="B341" s="28"/>
      <c r="C341" s="1"/>
      <c r="D341" s="1"/>
      <c r="E341" s="133"/>
    </row>
    <row r="342" spans="2:5" ht="15.75" x14ac:dyDescent="0.25">
      <c r="B342" s="28"/>
      <c r="C342" s="1"/>
      <c r="D342" s="1"/>
      <c r="E342" s="133"/>
    </row>
    <row r="343" spans="2:5" ht="15.75" x14ac:dyDescent="0.25">
      <c r="B343" s="28"/>
      <c r="C343" s="1"/>
      <c r="D343" s="1"/>
      <c r="E343" s="133"/>
    </row>
    <row r="344" spans="2:5" ht="15.75" x14ac:dyDescent="0.25">
      <c r="B344" s="28"/>
      <c r="C344" s="1"/>
      <c r="D344" s="1"/>
      <c r="E344" s="133"/>
    </row>
    <row r="345" spans="2:5" ht="15.75" x14ac:dyDescent="0.25">
      <c r="B345" s="28"/>
      <c r="C345" s="1"/>
      <c r="D345" s="1"/>
      <c r="E345" s="133"/>
    </row>
    <row r="346" spans="2:5" ht="15.75" x14ac:dyDescent="0.25">
      <c r="B346" s="28"/>
      <c r="C346" s="1"/>
      <c r="D346" s="1"/>
      <c r="E346" s="133"/>
    </row>
    <row r="347" spans="2:5" ht="15.75" x14ac:dyDescent="0.25">
      <c r="B347" s="28"/>
      <c r="C347" s="1"/>
      <c r="D347" s="1"/>
      <c r="E347" s="133"/>
    </row>
    <row r="348" spans="2:5" ht="15.75" x14ac:dyDescent="0.25">
      <c r="B348" s="28"/>
      <c r="C348" s="1"/>
      <c r="D348" s="1"/>
      <c r="E348" s="133"/>
    </row>
    <row r="349" spans="2:5" ht="15.75" x14ac:dyDescent="0.25">
      <c r="B349" s="28"/>
      <c r="C349" s="1"/>
      <c r="D349" s="1"/>
      <c r="E349" s="133"/>
    </row>
    <row r="350" spans="2:5" ht="15.75" x14ac:dyDescent="0.25">
      <c r="B350" s="28"/>
      <c r="C350" s="1"/>
      <c r="D350" s="1"/>
      <c r="E350" s="133"/>
    </row>
    <row r="351" spans="2:5" ht="15.75" x14ac:dyDescent="0.25">
      <c r="B351" s="28"/>
      <c r="C351" s="1"/>
      <c r="D351" s="1"/>
      <c r="E351" s="133"/>
    </row>
    <row r="352" spans="2:5" ht="15.75" x14ac:dyDescent="0.25">
      <c r="B352" s="28"/>
      <c r="C352" s="1"/>
      <c r="D352" s="1"/>
      <c r="E352" s="133"/>
    </row>
    <row r="353" spans="2:5" ht="15.75" x14ac:dyDescent="0.25">
      <c r="B353" s="28"/>
      <c r="C353" s="1"/>
      <c r="D353" s="1"/>
      <c r="E353" s="133"/>
    </row>
    <row r="354" spans="2:5" ht="15.75" x14ac:dyDescent="0.25">
      <c r="B354" s="28"/>
      <c r="C354" s="1"/>
      <c r="D354" s="1"/>
      <c r="E354" s="133"/>
    </row>
    <row r="355" spans="2:5" ht="15.75" x14ac:dyDescent="0.25">
      <c r="B355" s="28"/>
      <c r="C355" s="1"/>
      <c r="D355" s="1"/>
      <c r="E355" s="133"/>
    </row>
    <row r="356" spans="2:5" ht="15.75" x14ac:dyDescent="0.25">
      <c r="B356" s="28"/>
      <c r="C356" s="1"/>
      <c r="D356" s="1"/>
      <c r="E356" s="133"/>
    </row>
    <row r="357" spans="2:5" ht="15.75" x14ac:dyDescent="0.25">
      <c r="B357" s="28"/>
      <c r="C357" s="1"/>
      <c r="D357" s="1"/>
      <c r="E357" s="133"/>
    </row>
    <row r="358" spans="2:5" ht="15.75" x14ac:dyDescent="0.25">
      <c r="B358" s="28"/>
      <c r="C358" s="1"/>
      <c r="D358" s="1"/>
      <c r="E358" s="133"/>
    </row>
    <row r="359" spans="2:5" ht="15.75" x14ac:dyDescent="0.25">
      <c r="B359" s="28"/>
      <c r="C359" s="1"/>
      <c r="D359" s="1"/>
      <c r="E359" s="133"/>
    </row>
    <row r="360" spans="2:5" ht="15.75" x14ac:dyDescent="0.25">
      <c r="B360" s="28"/>
      <c r="C360" s="1"/>
      <c r="D360" s="1"/>
      <c r="E360" s="133"/>
    </row>
    <row r="361" spans="2:5" ht="15.75" x14ac:dyDescent="0.25">
      <c r="B361" s="28"/>
      <c r="C361" s="1"/>
      <c r="D361" s="1"/>
      <c r="E361" s="133"/>
    </row>
    <row r="362" spans="2:5" ht="15.75" x14ac:dyDescent="0.25">
      <c r="B362" s="28"/>
      <c r="C362" s="1"/>
      <c r="D362" s="1"/>
      <c r="E362" s="133"/>
    </row>
    <row r="363" spans="2:5" ht="15.75" x14ac:dyDescent="0.25">
      <c r="B363" s="28"/>
      <c r="C363" s="1"/>
      <c r="D363" s="1"/>
      <c r="E363" s="133"/>
    </row>
    <row r="364" spans="2:5" ht="15.75" x14ac:dyDescent="0.25">
      <c r="B364" s="28"/>
      <c r="C364" s="1"/>
      <c r="D364" s="1"/>
      <c r="E364" s="133"/>
    </row>
    <row r="365" spans="2:5" ht="15.75" x14ac:dyDescent="0.25">
      <c r="B365" s="28"/>
      <c r="C365" s="1"/>
      <c r="D365" s="1"/>
      <c r="E365" s="133"/>
    </row>
    <row r="366" spans="2:5" ht="15.75" x14ac:dyDescent="0.25">
      <c r="B366" s="28"/>
      <c r="C366" s="1"/>
      <c r="D366" s="1"/>
      <c r="E366" s="133"/>
    </row>
    <row r="367" spans="2:5" ht="15.75" x14ac:dyDescent="0.25">
      <c r="B367" s="28"/>
      <c r="C367" s="1"/>
      <c r="D367" s="1"/>
      <c r="E367" s="133"/>
    </row>
    <row r="368" spans="2:5" ht="15.75" x14ac:dyDescent="0.25">
      <c r="B368" s="28"/>
      <c r="C368" s="1"/>
      <c r="D368" s="1"/>
      <c r="E368" s="133"/>
    </row>
    <row r="369" spans="2:5" ht="15.75" x14ac:dyDescent="0.25">
      <c r="B369" s="28"/>
      <c r="C369" s="1"/>
      <c r="D369" s="1"/>
      <c r="E369" s="133"/>
    </row>
    <row r="370" spans="2:5" ht="15.75" x14ac:dyDescent="0.25">
      <c r="B370" s="28"/>
      <c r="C370" s="1"/>
      <c r="D370" s="1"/>
      <c r="E370" s="133"/>
    </row>
    <row r="371" spans="2:5" ht="15.75" x14ac:dyDescent="0.25">
      <c r="B371" s="28"/>
      <c r="C371" s="1"/>
      <c r="D371" s="1"/>
      <c r="E371" s="133"/>
    </row>
    <row r="372" spans="2:5" ht="15.75" x14ac:dyDescent="0.25">
      <c r="B372" s="28"/>
      <c r="C372" s="1"/>
      <c r="D372" s="1"/>
      <c r="E372" s="133"/>
    </row>
    <row r="373" spans="2:5" ht="15.75" x14ac:dyDescent="0.25">
      <c r="B373" s="28"/>
      <c r="C373" s="1"/>
      <c r="D373" s="1"/>
      <c r="E373" s="133"/>
    </row>
    <row r="374" spans="2:5" ht="15.75" x14ac:dyDescent="0.25">
      <c r="B374" s="28"/>
      <c r="C374" s="1"/>
      <c r="D374" s="1"/>
      <c r="E374" s="133"/>
    </row>
    <row r="375" spans="2:5" ht="15.75" x14ac:dyDescent="0.25">
      <c r="B375" s="28"/>
      <c r="C375" s="1"/>
      <c r="D375" s="1"/>
      <c r="E375" s="133"/>
    </row>
    <row r="376" spans="2:5" ht="15.75" x14ac:dyDescent="0.25">
      <c r="B376" s="28"/>
      <c r="C376" s="1"/>
      <c r="D376" s="1"/>
      <c r="E376" s="133"/>
    </row>
    <row r="377" spans="2:5" ht="15.75" x14ac:dyDescent="0.25">
      <c r="B377" s="28"/>
      <c r="C377" s="1"/>
      <c r="D377" s="1"/>
      <c r="E377" s="133"/>
    </row>
    <row r="378" spans="2:5" ht="15.75" x14ac:dyDescent="0.25">
      <c r="B378" s="28"/>
      <c r="C378" s="1"/>
      <c r="D378" s="1"/>
      <c r="E378" s="133"/>
    </row>
    <row r="379" spans="2:5" ht="15.75" x14ac:dyDescent="0.25">
      <c r="B379" s="28"/>
      <c r="C379" s="1"/>
      <c r="D379" s="1"/>
      <c r="E379" s="133"/>
    </row>
    <row r="380" spans="2:5" ht="15.75" x14ac:dyDescent="0.25">
      <c r="B380" s="28"/>
      <c r="C380" s="1"/>
      <c r="D380" s="1"/>
      <c r="E380" s="133"/>
    </row>
    <row r="381" spans="2:5" ht="15.75" x14ac:dyDescent="0.25">
      <c r="B381" s="28"/>
      <c r="C381" s="1"/>
      <c r="D381" s="1"/>
      <c r="E381" s="133"/>
    </row>
    <row r="382" spans="2:5" ht="15.75" x14ac:dyDescent="0.25">
      <c r="B382" s="28"/>
      <c r="C382" s="1"/>
      <c r="D382" s="1"/>
      <c r="E382" s="133"/>
    </row>
    <row r="383" spans="2:5" ht="15.75" x14ac:dyDescent="0.25">
      <c r="B383" s="28"/>
      <c r="C383" s="1"/>
      <c r="D383" s="1"/>
      <c r="E383" s="133"/>
    </row>
    <row r="384" spans="2:5" ht="15.75" x14ac:dyDescent="0.25">
      <c r="B384" s="28"/>
      <c r="C384" s="1"/>
      <c r="D384" s="1"/>
      <c r="E384" s="133"/>
    </row>
    <row r="385" spans="2:5" ht="15.75" x14ac:dyDescent="0.25">
      <c r="B385" s="28"/>
      <c r="C385" s="1"/>
      <c r="D385" s="1"/>
      <c r="E385" s="133"/>
    </row>
    <row r="386" spans="2:5" ht="15.75" x14ac:dyDescent="0.25">
      <c r="B386" s="28"/>
      <c r="C386" s="1"/>
      <c r="D386" s="1"/>
      <c r="E386" s="133"/>
    </row>
    <row r="387" spans="2:5" ht="15.75" x14ac:dyDescent="0.25">
      <c r="B387" s="28"/>
      <c r="C387" s="1"/>
      <c r="D387" s="1"/>
      <c r="E387" s="133"/>
    </row>
    <row r="388" spans="2:5" ht="15.75" x14ac:dyDescent="0.25">
      <c r="B388" s="28"/>
      <c r="C388" s="1"/>
      <c r="D388" s="1"/>
      <c r="E388" s="133"/>
    </row>
    <row r="389" spans="2:5" ht="15.75" x14ac:dyDescent="0.25">
      <c r="B389" s="28"/>
      <c r="C389" s="1"/>
      <c r="D389" s="1"/>
      <c r="E389" s="133"/>
    </row>
    <row r="390" spans="2:5" ht="15.75" x14ac:dyDescent="0.25">
      <c r="B390" s="28"/>
      <c r="C390" s="1"/>
      <c r="D390" s="1"/>
      <c r="E390" s="133"/>
    </row>
    <row r="391" spans="2:5" ht="15.75" x14ac:dyDescent="0.25">
      <c r="B391" s="28"/>
      <c r="C391" s="1"/>
      <c r="D391" s="1"/>
      <c r="E391" s="133"/>
    </row>
    <row r="392" spans="2:5" ht="15.75" x14ac:dyDescent="0.25">
      <c r="B392" s="28"/>
      <c r="C392" s="1"/>
      <c r="D392" s="1"/>
      <c r="E392" s="133"/>
    </row>
    <row r="393" spans="2:5" ht="15.75" x14ac:dyDescent="0.25">
      <c r="B393" s="28"/>
      <c r="C393" s="1"/>
      <c r="D393" s="1"/>
      <c r="E393" s="133"/>
    </row>
    <row r="394" spans="2:5" ht="15.75" x14ac:dyDescent="0.25">
      <c r="B394" s="28"/>
      <c r="C394" s="1"/>
      <c r="D394" s="1"/>
      <c r="E394" s="133"/>
    </row>
    <row r="395" spans="2:5" ht="15.75" x14ac:dyDescent="0.25">
      <c r="B395" s="28"/>
      <c r="C395" s="1"/>
      <c r="D395" s="1"/>
      <c r="E395" s="133"/>
    </row>
    <row r="396" spans="2:5" ht="15.75" x14ac:dyDescent="0.25">
      <c r="B396" s="28"/>
      <c r="C396" s="1"/>
      <c r="D396" s="1"/>
      <c r="E396" s="133"/>
    </row>
    <row r="397" spans="2:5" ht="15.75" x14ac:dyDescent="0.25">
      <c r="B397" s="28"/>
      <c r="C397" s="1"/>
      <c r="D397" s="1"/>
      <c r="E397" s="133"/>
    </row>
    <row r="398" spans="2:5" ht="15.75" x14ac:dyDescent="0.25">
      <c r="B398" s="28"/>
      <c r="C398" s="1"/>
      <c r="D398" s="1"/>
      <c r="E398" s="133"/>
    </row>
    <row r="399" spans="2:5" ht="15.75" x14ac:dyDescent="0.25">
      <c r="B399" s="28"/>
      <c r="C399" s="1"/>
      <c r="D399" s="1"/>
      <c r="E399" s="133"/>
    </row>
    <row r="400" spans="2:5" ht="15.75" x14ac:dyDescent="0.25">
      <c r="B400" s="28"/>
      <c r="C400" s="1"/>
      <c r="D400" s="1"/>
      <c r="E400" s="133"/>
    </row>
    <row r="401" spans="2:5" ht="15.75" x14ac:dyDescent="0.25">
      <c r="B401" s="28"/>
      <c r="C401" s="1"/>
      <c r="D401" s="1"/>
      <c r="E401" s="133"/>
    </row>
    <row r="402" spans="2:5" ht="15.75" x14ac:dyDescent="0.25">
      <c r="B402" s="28"/>
      <c r="C402" s="1"/>
      <c r="D402" s="1"/>
      <c r="E402" s="133"/>
    </row>
    <row r="403" spans="2:5" ht="15.75" x14ac:dyDescent="0.25">
      <c r="B403" s="28"/>
      <c r="C403" s="1"/>
      <c r="D403" s="1"/>
      <c r="E403" s="133"/>
    </row>
    <row r="404" spans="2:5" ht="15.75" x14ac:dyDescent="0.25">
      <c r="B404" s="28"/>
      <c r="C404" s="1"/>
      <c r="D404" s="1"/>
      <c r="E404" s="133"/>
    </row>
    <row r="405" spans="2:5" ht="15.75" x14ac:dyDescent="0.25">
      <c r="B405" s="28"/>
      <c r="C405" s="1"/>
      <c r="D405" s="1"/>
      <c r="E405" s="133"/>
    </row>
    <row r="406" spans="2:5" ht="15.75" x14ac:dyDescent="0.25">
      <c r="B406" s="28"/>
      <c r="C406" s="1"/>
      <c r="D406" s="1"/>
      <c r="E406" s="133"/>
    </row>
    <row r="407" spans="2:5" ht="15.75" x14ac:dyDescent="0.25">
      <c r="B407" s="28"/>
      <c r="C407" s="1"/>
      <c r="D407" s="1"/>
      <c r="E407" s="133"/>
    </row>
    <row r="408" spans="2:5" ht="15.75" x14ac:dyDescent="0.25">
      <c r="B408" s="28"/>
      <c r="C408" s="1"/>
      <c r="D408" s="1"/>
      <c r="E408" s="133"/>
    </row>
    <row r="409" spans="2:5" ht="15.75" x14ac:dyDescent="0.25">
      <c r="B409" s="28"/>
      <c r="C409" s="1"/>
      <c r="D409" s="1"/>
      <c r="E409" s="133"/>
    </row>
    <row r="410" spans="2:5" ht="15.75" x14ac:dyDescent="0.25">
      <c r="B410" s="28"/>
      <c r="C410" s="1"/>
      <c r="D410" s="1"/>
      <c r="E410" s="133"/>
    </row>
    <row r="411" spans="2:5" ht="15.75" x14ac:dyDescent="0.25">
      <c r="B411" s="28"/>
      <c r="C411" s="1"/>
      <c r="D411" s="1"/>
      <c r="E411" s="133"/>
    </row>
    <row r="412" spans="2:5" ht="15.75" x14ac:dyDescent="0.25">
      <c r="B412" s="28"/>
      <c r="C412" s="1"/>
      <c r="D412" s="1"/>
      <c r="E412" s="133"/>
    </row>
    <row r="413" spans="2:5" ht="15.75" x14ac:dyDescent="0.25">
      <c r="B413" s="28"/>
      <c r="C413" s="1"/>
      <c r="D413" s="1"/>
      <c r="E413" s="133"/>
    </row>
    <row r="414" spans="2:5" ht="15.75" x14ac:dyDescent="0.25">
      <c r="B414" s="28"/>
      <c r="C414" s="1"/>
      <c r="D414" s="1"/>
      <c r="E414" s="133"/>
    </row>
    <row r="415" spans="2:5" ht="15.75" x14ac:dyDescent="0.25">
      <c r="B415" s="28"/>
      <c r="C415" s="1"/>
      <c r="D415" s="1"/>
      <c r="E415" s="133"/>
    </row>
    <row r="416" spans="2:5" ht="15.75" x14ac:dyDescent="0.25">
      <c r="B416" s="28"/>
      <c r="C416" s="1"/>
      <c r="D416" s="1"/>
      <c r="E416" s="133"/>
    </row>
    <row r="417" spans="2:5" ht="15.75" x14ac:dyDescent="0.25">
      <c r="B417" s="28"/>
      <c r="C417" s="1"/>
      <c r="D417" s="1"/>
      <c r="E417" s="133"/>
    </row>
    <row r="418" spans="2:5" ht="15.75" x14ac:dyDescent="0.25">
      <c r="B418" s="28"/>
      <c r="C418" s="1"/>
      <c r="D418" s="1"/>
      <c r="E418" s="133"/>
    </row>
    <row r="419" spans="2:5" ht="15.75" x14ac:dyDescent="0.25">
      <c r="B419" s="28"/>
      <c r="C419" s="1"/>
      <c r="D419" s="1"/>
      <c r="E419" s="133"/>
    </row>
    <row r="420" spans="2:5" ht="15.75" x14ac:dyDescent="0.25">
      <c r="B420" s="28"/>
      <c r="C420" s="1"/>
      <c r="D420" s="1"/>
      <c r="E420" s="133"/>
    </row>
    <row r="421" spans="2:5" ht="15.75" x14ac:dyDescent="0.25">
      <c r="B421" s="28"/>
      <c r="C421" s="1"/>
      <c r="D421" s="1"/>
      <c r="E421" s="133"/>
    </row>
    <row r="422" spans="2:5" ht="15.75" x14ac:dyDescent="0.25">
      <c r="B422" s="28"/>
      <c r="C422" s="1"/>
      <c r="D422" s="1"/>
      <c r="E422" s="133"/>
    </row>
    <row r="423" spans="2:5" ht="15.75" x14ac:dyDescent="0.25">
      <c r="B423" s="28"/>
      <c r="C423" s="1"/>
      <c r="D423" s="1"/>
      <c r="E423" s="133"/>
    </row>
    <row r="424" spans="2:5" ht="15.75" x14ac:dyDescent="0.25">
      <c r="B424" s="28"/>
      <c r="C424" s="1"/>
      <c r="D424" s="1"/>
      <c r="E424" s="133"/>
    </row>
    <row r="425" spans="2:5" ht="15.75" x14ac:dyDescent="0.25">
      <c r="B425" s="28"/>
      <c r="C425" s="1"/>
      <c r="D425" s="1"/>
      <c r="E425" s="133"/>
    </row>
    <row r="426" spans="2:5" ht="15.75" x14ac:dyDescent="0.25">
      <c r="B426" s="28"/>
      <c r="C426" s="1"/>
      <c r="D426" s="1"/>
      <c r="E426" s="133"/>
    </row>
    <row r="427" spans="2:5" ht="15.75" x14ac:dyDescent="0.25">
      <c r="B427" s="28"/>
      <c r="C427" s="1"/>
      <c r="D427" s="1"/>
      <c r="E427" s="133"/>
    </row>
    <row r="428" spans="2:5" ht="15.75" x14ac:dyDescent="0.25">
      <c r="B428" s="28"/>
      <c r="C428" s="1"/>
      <c r="D428" s="1"/>
      <c r="E428" s="133"/>
    </row>
    <row r="429" spans="2:5" ht="15.75" x14ac:dyDescent="0.25">
      <c r="B429" s="28"/>
      <c r="C429" s="1"/>
      <c r="D429" s="1"/>
      <c r="E429" s="133"/>
    </row>
    <row r="430" spans="2:5" ht="15.75" x14ac:dyDescent="0.25">
      <c r="B430" s="28"/>
      <c r="C430" s="1"/>
      <c r="D430" s="1"/>
      <c r="E430" s="133"/>
    </row>
    <row r="431" spans="2:5" ht="15.75" x14ac:dyDescent="0.25">
      <c r="B431" s="28"/>
      <c r="C431" s="1"/>
      <c r="D431" s="1"/>
      <c r="E431" s="133"/>
    </row>
    <row r="432" spans="2:5" ht="15.75" x14ac:dyDescent="0.25">
      <c r="B432" s="28"/>
      <c r="C432" s="1"/>
      <c r="D432" s="1"/>
      <c r="E432" s="133"/>
    </row>
    <row r="433" spans="2:5" ht="15.75" x14ac:dyDescent="0.25">
      <c r="B433" s="28"/>
      <c r="C433" s="1"/>
      <c r="D433" s="1"/>
      <c r="E433" s="133"/>
    </row>
    <row r="434" spans="2:5" ht="15.75" x14ac:dyDescent="0.25">
      <c r="B434" s="28"/>
      <c r="C434" s="1"/>
      <c r="D434" s="1"/>
      <c r="E434" s="133"/>
    </row>
    <row r="435" spans="2:5" ht="15.75" x14ac:dyDescent="0.25">
      <c r="B435" s="28"/>
      <c r="C435" s="1"/>
      <c r="D435" s="1"/>
      <c r="E435" s="133"/>
    </row>
    <row r="436" spans="2:5" ht="15.75" x14ac:dyDescent="0.25">
      <c r="B436" s="28"/>
      <c r="C436" s="1"/>
      <c r="D436" s="1"/>
      <c r="E436" s="133"/>
    </row>
    <row r="437" spans="2:5" ht="15.75" x14ac:dyDescent="0.25">
      <c r="B437" s="28"/>
      <c r="C437" s="1"/>
      <c r="D437" s="1"/>
      <c r="E437" s="133"/>
    </row>
    <row r="438" spans="2:5" ht="15.75" x14ac:dyDescent="0.25">
      <c r="B438" s="28"/>
      <c r="C438" s="1"/>
      <c r="D438" s="1"/>
      <c r="E438" s="133"/>
    </row>
    <row r="439" spans="2:5" ht="15.75" x14ac:dyDescent="0.25">
      <c r="B439" s="28"/>
      <c r="C439" s="1"/>
      <c r="D439" s="1"/>
      <c r="E439" s="133"/>
    </row>
    <row r="440" spans="2:5" ht="15.75" x14ac:dyDescent="0.25">
      <c r="B440" s="28"/>
      <c r="C440" s="1"/>
      <c r="D440" s="1"/>
      <c r="E440" s="133"/>
    </row>
    <row r="441" spans="2:5" ht="15.75" x14ac:dyDescent="0.25">
      <c r="B441" s="28"/>
      <c r="C441" s="1"/>
      <c r="D441" s="1"/>
      <c r="E441" s="133"/>
    </row>
    <row r="442" spans="2:5" ht="15.75" x14ac:dyDescent="0.25">
      <c r="B442" s="28"/>
      <c r="C442" s="1"/>
      <c r="D442" s="1"/>
      <c r="E442" s="133"/>
    </row>
    <row r="443" spans="2:5" ht="15.75" x14ac:dyDescent="0.25">
      <c r="B443" s="28"/>
      <c r="C443" s="1"/>
      <c r="D443" s="1"/>
      <c r="E443" s="133"/>
    </row>
    <row r="444" spans="2:5" ht="15.75" x14ac:dyDescent="0.25">
      <c r="B444" s="28"/>
      <c r="C444" s="1"/>
      <c r="D444" s="1"/>
      <c r="E444" s="133"/>
    </row>
    <row r="445" spans="2:5" ht="15.75" x14ac:dyDescent="0.25">
      <c r="B445" s="28"/>
      <c r="C445" s="1"/>
      <c r="D445" s="1"/>
      <c r="E445" s="133"/>
    </row>
    <row r="446" spans="2:5" ht="15.75" x14ac:dyDescent="0.25">
      <c r="B446" s="28"/>
      <c r="C446" s="1"/>
      <c r="D446" s="1"/>
      <c r="E446" s="133"/>
    </row>
    <row r="447" spans="2:5" ht="15.75" x14ac:dyDescent="0.25">
      <c r="B447" s="28"/>
      <c r="C447" s="1"/>
      <c r="D447" s="1"/>
      <c r="E447" s="133"/>
    </row>
    <row r="448" spans="2:5" ht="15.75" x14ac:dyDescent="0.25">
      <c r="B448" s="28"/>
      <c r="C448" s="1"/>
      <c r="D448" s="1"/>
      <c r="E448" s="133"/>
    </row>
    <row r="449" spans="2:5" ht="15.75" x14ac:dyDescent="0.25">
      <c r="B449" s="28"/>
      <c r="C449" s="1"/>
      <c r="D449" s="1"/>
      <c r="E449" s="133"/>
    </row>
    <row r="450" spans="2:5" ht="15.75" x14ac:dyDescent="0.25">
      <c r="B450" s="28"/>
      <c r="C450" s="1"/>
      <c r="D450" s="1"/>
      <c r="E450" s="133"/>
    </row>
    <row r="451" spans="2:5" ht="15.75" x14ac:dyDescent="0.25">
      <c r="B451" s="28"/>
      <c r="C451" s="1"/>
      <c r="D451" s="1"/>
      <c r="E451" s="133"/>
    </row>
    <row r="452" spans="2:5" ht="15.75" x14ac:dyDescent="0.25">
      <c r="B452" s="28"/>
      <c r="C452" s="1"/>
      <c r="D452" s="1"/>
      <c r="E452" s="133"/>
    </row>
    <row r="453" spans="2:5" ht="15.75" x14ac:dyDescent="0.25">
      <c r="B453" s="28"/>
      <c r="C453" s="1"/>
      <c r="D453" s="1"/>
      <c r="E453" s="133"/>
    </row>
    <row r="454" spans="2:5" ht="15.75" x14ac:dyDescent="0.25">
      <c r="B454" s="28"/>
      <c r="C454" s="1"/>
      <c r="D454" s="1"/>
      <c r="E454" s="133"/>
    </row>
    <row r="455" spans="2:5" ht="15.75" x14ac:dyDescent="0.25">
      <c r="B455" s="28"/>
      <c r="C455" s="1"/>
      <c r="D455" s="1"/>
      <c r="E455" s="133"/>
    </row>
    <row r="456" spans="2:5" ht="15.75" x14ac:dyDescent="0.25">
      <c r="B456" s="28"/>
      <c r="C456" s="1"/>
      <c r="D456" s="1"/>
      <c r="E456" s="133"/>
    </row>
    <row r="457" spans="2:5" ht="15.75" x14ac:dyDescent="0.25">
      <c r="B457" s="28"/>
      <c r="C457" s="1"/>
      <c r="D457" s="1"/>
      <c r="E457" s="133"/>
    </row>
    <row r="458" spans="2:5" ht="15.75" x14ac:dyDescent="0.25">
      <c r="B458" s="28"/>
      <c r="C458" s="1"/>
      <c r="D458" s="1"/>
      <c r="E458" s="133"/>
    </row>
    <row r="459" spans="2:5" ht="15.75" x14ac:dyDescent="0.25">
      <c r="B459" s="28"/>
      <c r="C459" s="1"/>
      <c r="D459" s="1"/>
      <c r="E459" s="133"/>
    </row>
    <row r="460" spans="2:5" ht="15.75" x14ac:dyDescent="0.25">
      <c r="B460" s="28"/>
      <c r="C460" s="1"/>
      <c r="D460" s="1"/>
      <c r="E460" s="133"/>
    </row>
    <row r="461" spans="2:5" ht="15.75" x14ac:dyDescent="0.25">
      <c r="B461" s="28"/>
      <c r="C461" s="1"/>
      <c r="D461" s="1"/>
      <c r="E461" s="133"/>
    </row>
    <row r="462" spans="2:5" ht="15.75" x14ac:dyDescent="0.25">
      <c r="B462" s="28"/>
      <c r="C462" s="1"/>
      <c r="D462" s="1"/>
      <c r="E462" s="133"/>
    </row>
    <row r="463" spans="2:5" ht="15.75" x14ac:dyDescent="0.25">
      <c r="B463" s="28"/>
      <c r="C463" s="1"/>
      <c r="D463" s="1"/>
      <c r="E463" s="133"/>
    </row>
    <row r="464" spans="2:5" ht="15.75" x14ac:dyDescent="0.25">
      <c r="B464" s="28"/>
      <c r="C464" s="1"/>
      <c r="D464" s="1"/>
      <c r="E464" s="133"/>
    </row>
    <row r="465" spans="2:5" ht="15.75" x14ac:dyDescent="0.25">
      <c r="B465" s="28"/>
      <c r="C465" s="1"/>
      <c r="D465" s="1"/>
      <c r="E465" s="133"/>
    </row>
    <row r="466" spans="2:5" ht="15.75" x14ac:dyDescent="0.25">
      <c r="B466" s="28"/>
      <c r="C466" s="1"/>
      <c r="D466" s="1"/>
      <c r="E466" s="133"/>
    </row>
    <row r="467" spans="2:5" ht="15.75" x14ac:dyDescent="0.25">
      <c r="B467" s="28"/>
      <c r="C467" s="1"/>
      <c r="D467" s="1"/>
      <c r="E467" s="133"/>
    </row>
    <row r="468" spans="2:5" ht="15.75" x14ac:dyDescent="0.25">
      <c r="B468" s="28"/>
      <c r="C468" s="1"/>
      <c r="D468" s="1"/>
      <c r="E468" s="133"/>
    </row>
    <row r="469" spans="2:5" ht="15.75" x14ac:dyDescent="0.25">
      <c r="B469" s="28"/>
      <c r="C469" s="1"/>
      <c r="D469" s="1"/>
      <c r="E469" s="133"/>
    </row>
    <row r="470" spans="2:5" ht="15.75" x14ac:dyDescent="0.25">
      <c r="B470" s="28"/>
      <c r="C470" s="1"/>
      <c r="D470" s="1"/>
      <c r="E470" s="133"/>
    </row>
    <row r="471" spans="2:5" ht="15.75" x14ac:dyDescent="0.25">
      <c r="B471" s="28"/>
      <c r="C471" s="1"/>
      <c r="D471" s="1"/>
      <c r="E471" s="133"/>
    </row>
    <row r="472" spans="2:5" ht="15.75" x14ac:dyDescent="0.25">
      <c r="B472" s="28"/>
      <c r="C472" s="1"/>
      <c r="D472" s="1"/>
      <c r="E472" s="133"/>
    </row>
    <row r="473" spans="2:5" ht="15.75" x14ac:dyDescent="0.25">
      <c r="B473" s="28"/>
      <c r="C473" s="1"/>
      <c r="D473" s="1"/>
      <c r="E473" s="133"/>
    </row>
    <row r="474" spans="2:5" ht="15.75" x14ac:dyDescent="0.25">
      <c r="B474" s="28"/>
      <c r="C474" s="1"/>
      <c r="D474" s="1"/>
      <c r="E474" s="133"/>
    </row>
    <row r="475" spans="2:5" ht="15.75" x14ac:dyDescent="0.25">
      <c r="B475" s="28"/>
      <c r="C475" s="1"/>
      <c r="D475" s="1"/>
      <c r="E475" s="133"/>
    </row>
    <row r="476" spans="2:5" ht="15.75" x14ac:dyDescent="0.25">
      <c r="B476" s="28"/>
      <c r="C476" s="1"/>
      <c r="D476" s="1"/>
      <c r="E476" s="133"/>
    </row>
    <row r="477" spans="2:5" ht="15.75" x14ac:dyDescent="0.25">
      <c r="B477" s="28"/>
      <c r="C477" s="1"/>
      <c r="D477" s="1"/>
      <c r="E477" s="133"/>
    </row>
    <row r="478" spans="2:5" ht="15.75" x14ac:dyDescent="0.25">
      <c r="B478" s="28"/>
      <c r="C478" s="1"/>
      <c r="D478" s="1"/>
      <c r="E478" s="133"/>
    </row>
    <row r="479" spans="2:5" ht="15.75" x14ac:dyDescent="0.25">
      <c r="B479" s="28"/>
      <c r="C479" s="1"/>
      <c r="D479" s="1"/>
      <c r="E479" s="133"/>
    </row>
    <row r="480" spans="2:5" ht="15.75" x14ac:dyDescent="0.25">
      <c r="B480" s="28"/>
      <c r="C480" s="1"/>
      <c r="D480" s="1"/>
      <c r="E480" s="133"/>
    </row>
    <row r="481" spans="2:5" ht="15.75" x14ac:dyDescent="0.25">
      <c r="B481" s="28"/>
      <c r="C481" s="1"/>
      <c r="D481" s="1"/>
      <c r="E481" s="133"/>
    </row>
    <row r="482" spans="2:5" ht="15.75" x14ac:dyDescent="0.25">
      <c r="B482" s="28"/>
      <c r="C482" s="1"/>
      <c r="D482" s="1"/>
      <c r="E482" s="133"/>
    </row>
    <row r="483" spans="2:5" ht="15.75" x14ac:dyDescent="0.25">
      <c r="B483" s="28"/>
      <c r="C483" s="1"/>
      <c r="D483" s="1"/>
      <c r="E483" s="133"/>
    </row>
    <row r="484" spans="2:5" ht="15.75" x14ac:dyDescent="0.25">
      <c r="B484" s="28"/>
      <c r="C484" s="1"/>
      <c r="D484" s="1"/>
      <c r="E484" s="133"/>
    </row>
    <row r="485" spans="2:5" ht="15.75" x14ac:dyDescent="0.25">
      <c r="B485" s="28"/>
      <c r="C485" s="1"/>
      <c r="D485" s="1"/>
      <c r="E485" s="133"/>
    </row>
    <row r="486" spans="2:5" ht="15.75" x14ac:dyDescent="0.25">
      <c r="B486" s="28"/>
      <c r="C486" s="1"/>
      <c r="D486" s="1"/>
      <c r="E486" s="133"/>
    </row>
    <row r="487" spans="2:5" ht="15.75" x14ac:dyDescent="0.25">
      <c r="B487" s="28"/>
      <c r="C487" s="1"/>
      <c r="D487" s="1"/>
      <c r="E487" s="133"/>
    </row>
    <row r="488" spans="2:5" ht="15.75" x14ac:dyDescent="0.25">
      <c r="B488" s="28"/>
      <c r="C488" s="1"/>
      <c r="D488" s="1"/>
      <c r="E488" s="133"/>
    </row>
    <row r="489" spans="2:5" ht="15.75" x14ac:dyDescent="0.25">
      <c r="B489" s="28"/>
      <c r="C489" s="1"/>
      <c r="D489" s="1"/>
      <c r="E489" s="133"/>
    </row>
    <row r="490" spans="2:5" ht="15.75" x14ac:dyDescent="0.25">
      <c r="B490" s="28"/>
      <c r="C490" s="1"/>
      <c r="D490" s="1"/>
      <c r="E490" s="133"/>
    </row>
    <row r="491" spans="2:5" ht="15.75" x14ac:dyDescent="0.25">
      <c r="B491" s="28"/>
      <c r="C491" s="1"/>
      <c r="D491" s="1"/>
      <c r="E491" s="133"/>
    </row>
    <row r="492" spans="2:5" ht="15.75" x14ac:dyDescent="0.25">
      <c r="B492" s="28"/>
      <c r="C492" s="1"/>
      <c r="D492" s="1"/>
      <c r="E492" s="133"/>
    </row>
    <row r="493" spans="2:5" ht="15.75" x14ac:dyDescent="0.25">
      <c r="B493" s="28"/>
      <c r="C493" s="1"/>
      <c r="D493" s="1"/>
      <c r="E493" s="133"/>
    </row>
    <row r="494" spans="2:5" ht="15.75" x14ac:dyDescent="0.25">
      <c r="B494" s="28"/>
      <c r="C494" s="1"/>
      <c r="D494" s="1"/>
      <c r="E494" s="133"/>
    </row>
    <row r="495" spans="2:5" ht="15.75" x14ac:dyDescent="0.25">
      <c r="B495" s="28"/>
      <c r="C495" s="1"/>
      <c r="D495" s="1"/>
      <c r="E495" s="133"/>
    </row>
    <row r="496" spans="2:5" ht="15.75" x14ac:dyDescent="0.25">
      <c r="B496" s="28"/>
      <c r="C496" s="1"/>
      <c r="D496" s="1"/>
      <c r="E496" s="133"/>
    </row>
    <row r="497" spans="2:5" ht="15.75" x14ac:dyDescent="0.25">
      <c r="B497" s="28"/>
      <c r="C497" s="1"/>
      <c r="D497" s="1"/>
      <c r="E497" s="133"/>
    </row>
    <row r="498" spans="2:5" ht="15.75" x14ac:dyDescent="0.25">
      <c r="B498" s="28"/>
      <c r="C498" s="1"/>
      <c r="D498" s="1"/>
      <c r="E498" s="133"/>
    </row>
    <row r="499" spans="2:5" ht="15.75" x14ac:dyDescent="0.25">
      <c r="B499" s="28"/>
      <c r="C499" s="1"/>
      <c r="D499" s="1"/>
      <c r="E499" s="133"/>
    </row>
    <row r="500" spans="2:5" ht="15.75" x14ac:dyDescent="0.25">
      <c r="B500" s="28"/>
      <c r="C500" s="1"/>
      <c r="D500" s="1"/>
      <c r="E500" s="133"/>
    </row>
    <row r="501" spans="2:5" ht="15.75" x14ac:dyDescent="0.25">
      <c r="B501" s="28"/>
      <c r="C501" s="1"/>
      <c r="D501" s="1"/>
      <c r="E501" s="133"/>
    </row>
    <row r="502" spans="2:5" ht="15.75" x14ac:dyDescent="0.25">
      <c r="B502" s="28"/>
      <c r="C502" s="1"/>
      <c r="D502" s="1"/>
      <c r="E502" s="133"/>
    </row>
    <row r="503" spans="2:5" ht="15.75" x14ac:dyDescent="0.25">
      <c r="B503" s="28"/>
      <c r="C503" s="1"/>
      <c r="D503" s="1"/>
      <c r="E503" s="133"/>
    </row>
    <row r="504" spans="2:5" ht="15.75" x14ac:dyDescent="0.25">
      <c r="B504" s="28"/>
      <c r="C504" s="1"/>
      <c r="D504" s="1"/>
      <c r="E504" s="133"/>
    </row>
    <row r="505" spans="2:5" ht="15.75" x14ac:dyDescent="0.25">
      <c r="B505" s="28"/>
      <c r="C505" s="1"/>
      <c r="D505" s="1"/>
      <c r="E505" s="133"/>
    </row>
    <row r="506" spans="2:5" ht="15.75" x14ac:dyDescent="0.25">
      <c r="B506" s="28"/>
      <c r="C506" s="1"/>
      <c r="D506" s="1"/>
      <c r="E506" s="133"/>
    </row>
    <row r="507" spans="2:5" ht="15.75" x14ac:dyDescent="0.25">
      <c r="B507" s="28"/>
      <c r="C507" s="1"/>
      <c r="D507" s="1"/>
      <c r="E507" s="133"/>
    </row>
    <row r="508" spans="2:5" ht="15.75" x14ac:dyDescent="0.25">
      <c r="B508" s="28"/>
      <c r="C508" s="1"/>
      <c r="D508" s="1"/>
      <c r="E508" s="133"/>
    </row>
    <row r="509" spans="2:5" ht="15.75" x14ac:dyDescent="0.25">
      <c r="B509" s="28"/>
      <c r="C509" s="1"/>
      <c r="D509" s="1"/>
      <c r="E509" s="133"/>
    </row>
    <row r="510" spans="2:5" ht="15.75" x14ac:dyDescent="0.25">
      <c r="B510" s="28"/>
      <c r="C510" s="1"/>
      <c r="D510" s="1"/>
      <c r="E510" s="133"/>
    </row>
    <row r="511" spans="2:5" ht="15.75" x14ac:dyDescent="0.25">
      <c r="B511" s="28"/>
      <c r="C511" s="1"/>
      <c r="D511" s="1"/>
      <c r="E511" s="133"/>
    </row>
    <row r="512" spans="2:5" ht="15.75" x14ac:dyDescent="0.25">
      <c r="B512" s="28"/>
      <c r="C512" s="1"/>
      <c r="D512" s="1"/>
      <c r="E512" s="133"/>
    </row>
    <row r="513" spans="2:5" ht="15.75" x14ac:dyDescent="0.25">
      <c r="B513" s="28"/>
      <c r="C513" s="1"/>
      <c r="D513" s="1"/>
      <c r="E513" s="133"/>
    </row>
    <row r="514" spans="2:5" ht="15.75" x14ac:dyDescent="0.25">
      <c r="B514" s="28"/>
      <c r="C514" s="1"/>
      <c r="D514" s="1"/>
      <c r="E514" s="133"/>
    </row>
    <row r="515" spans="2:5" ht="15.75" x14ac:dyDescent="0.25">
      <c r="B515" s="28"/>
      <c r="C515" s="1"/>
      <c r="D515" s="1"/>
      <c r="E515" s="133"/>
    </row>
    <row r="516" spans="2:5" ht="15.75" x14ac:dyDescent="0.25">
      <c r="B516" s="28"/>
      <c r="C516" s="1"/>
      <c r="D516" s="1"/>
      <c r="E516" s="133"/>
    </row>
    <row r="517" spans="2:5" ht="15.75" x14ac:dyDescent="0.25">
      <c r="B517" s="28"/>
      <c r="C517" s="1"/>
      <c r="D517" s="1"/>
      <c r="E517" s="133"/>
    </row>
    <row r="518" spans="2:5" ht="15.75" x14ac:dyDescent="0.25">
      <c r="B518" s="28"/>
      <c r="C518" s="1"/>
      <c r="D518" s="1"/>
      <c r="E518" s="133"/>
    </row>
    <row r="519" spans="2:5" ht="15.75" x14ac:dyDescent="0.25">
      <c r="B519" s="28"/>
      <c r="C519" s="1"/>
      <c r="D519" s="1"/>
      <c r="E519" s="133"/>
    </row>
    <row r="520" spans="2:5" ht="15.75" x14ac:dyDescent="0.25">
      <c r="B520" s="28"/>
      <c r="C520" s="1"/>
      <c r="D520" s="1"/>
      <c r="E520" s="133"/>
    </row>
    <row r="521" spans="2:5" ht="15.75" x14ac:dyDescent="0.25">
      <c r="B521" s="28"/>
      <c r="C521" s="1"/>
      <c r="D521" s="1"/>
      <c r="E521" s="133"/>
    </row>
    <row r="522" spans="2:5" ht="15.75" x14ac:dyDescent="0.25">
      <c r="B522" s="28"/>
      <c r="C522" s="1"/>
      <c r="D522" s="1"/>
      <c r="E522" s="133"/>
    </row>
    <row r="523" spans="2:5" ht="15.75" x14ac:dyDescent="0.25">
      <c r="B523" s="28"/>
      <c r="C523" s="1"/>
      <c r="D523" s="1"/>
      <c r="E523" s="133"/>
    </row>
    <row r="524" spans="2:5" ht="15.75" x14ac:dyDescent="0.25">
      <c r="B524" s="28"/>
      <c r="C524" s="1"/>
      <c r="D524" s="1"/>
      <c r="E524" s="133"/>
    </row>
    <row r="525" spans="2:5" ht="15.75" x14ac:dyDescent="0.25">
      <c r="B525" s="28"/>
      <c r="C525" s="1"/>
      <c r="D525" s="1"/>
      <c r="E525" s="133"/>
    </row>
    <row r="526" spans="2:5" ht="15.75" x14ac:dyDescent="0.25">
      <c r="B526" s="28"/>
      <c r="C526" s="1"/>
      <c r="D526" s="1"/>
      <c r="E526" s="133"/>
    </row>
    <row r="527" spans="2:5" ht="15.75" x14ac:dyDescent="0.25">
      <c r="B527" s="28"/>
      <c r="C527" s="1"/>
      <c r="D527" s="1"/>
      <c r="E527" s="133"/>
    </row>
    <row r="528" spans="2:5" ht="15.75" x14ac:dyDescent="0.25">
      <c r="B528" s="28"/>
      <c r="C528" s="1"/>
      <c r="D528" s="1"/>
      <c r="E528" s="133"/>
    </row>
    <row r="529" spans="2:5" ht="15.75" x14ac:dyDescent="0.25">
      <c r="B529" s="28"/>
      <c r="C529" s="1"/>
      <c r="D529" s="1"/>
      <c r="E529" s="133"/>
    </row>
    <row r="530" spans="2:5" ht="15.75" x14ac:dyDescent="0.25">
      <c r="B530" s="28"/>
      <c r="C530" s="1"/>
      <c r="D530" s="1"/>
      <c r="E530" s="133"/>
    </row>
    <row r="531" spans="2:5" ht="15.75" x14ac:dyDescent="0.25">
      <c r="B531" s="28"/>
      <c r="C531" s="1"/>
      <c r="D531" s="1"/>
      <c r="E531" s="133"/>
    </row>
    <row r="532" spans="2:5" ht="15.75" x14ac:dyDescent="0.25">
      <c r="B532" s="28"/>
      <c r="C532" s="1"/>
      <c r="D532" s="1"/>
      <c r="E532" s="133"/>
    </row>
    <row r="533" spans="2:5" ht="15.75" x14ac:dyDescent="0.25">
      <c r="B533" s="28"/>
      <c r="C533" s="1"/>
      <c r="D533" s="1"/>
      <c r="E533" s="133"/>
    </row>
    <row r="534" spans="2:5" ht="15.75" x14ac:dyDescent="0.25">
      <c r="B534" s="28"/>
      <c r="C534" s="1"/>
      <c r="D534" s="1"/>
      <c r="E534" s="133"/>
    </row>
    <row r="535" spans="2:5" ht="15.75" x14ac:dyDescent="0.25">
      <c r="B535" s="28"/>
      <c r="C535" s="1"/>
      <c r="D535" s="1"/>
      <c r="E535" s="133"/>
    </row>
    <row r="536" spans="2:5" ht="15.75" x14ac:dyDescent="0.25">
      <c r="B536" s="28"/>
      <c r="C536" s="1"/>
      <c r="D536" s="1"/>
      <c r="E536" s="133"/>
    </row>
    <row r="537" spans="2:5" ht="15.75" x14ac:dyDescent="0.25">
      <c r="B537" s="28"/>
      <c r="C537" s="1"/>
      <c r="D537" s="1"/>
      <c r="E537" s="133"/>
    </row>
    <row r="538" spans="2:5" ht="15.75" x14ac:dyDescent="0.25">
      <c r="B538" s="28"/>
      <c r="C538" s="1"/>
      <c r="D538" s="1"/>
      <c r="E538" s="133"/>
    </row>
    <row r="539" spans="2:5" ht="15.75" x14ac:dyDescent="0.25">
      <c r="B539" s="28"/>
      <c r="C539" s="1"/>
      <c r="D539" s="1"/>
      <c r="E539" s="133"/>
    </row>
    <row r="540" spans="2:5" ht="15.75" x14ac:dyDescent="0.25">
      <c r="B540" s="28"/>
      <c r="C540" s="1"/>
      <c r="D540" s="1"/>
      <c r="E540" s="133"/>
    </row>
    <row r="541" spans="2:5" ht="15.75" x14ac:dyDescent="0.25">
      <c r="B541" s="28"/>
      <c r="C541" s="1"/>
      <c r="D541" s="1"/>
      <c r="E541" s="133"/>
    </row>
    <row r="542" spans="2:5" ht="15.75" x14ac:dyDescent="0.25">
      <c r="B542" s="28"/>
      <c r="C542" s="1"/>
      <c r="D542" s="1"/>
      <c r="E542" s="133"/>
    </row>
    <row r="543" spans="2:5" ht="15.75" x14ac:dyDescent="0.25">
      <c r="B543" s="28"/>
      <c r="C543" s="1"/>
      <c r="D543" s="1"/>
      <c r="E543" s="133"/>
    </row>
    <row r="544" spans="2:5" ht="15.75" x14ac:dyDescent="0.25">
      <c r="B544" s="28"/>
      <c r="C544" s="1"/>
      <c r="D544" s="1"/>
      <c r="E544" s="133"/>
    </row>
    <row r="545" spans="2:5" ht="15.75" x14ac:dyDescent="0.25">
      <c r="B545" s="28"/>
      <c r="C545" s="1"/>
      <c r="D545" s="1"/>
      <c r="E545" s="133"/>
    </row>
    <row r="546" spans="2:5" ht="15.75" x14ac:dyDescent="0.25">
      <c r="B546" s="28"/>
      <c r="C546" s="1"/>
      <c r="D546" s="1"/>
      <c r="E546" s="133"/>
    </row>
    <row r="547" spans="2:5" ht="15.75" x14ac:dyDescent="0.25">
      <c r="B547" s="28"/>
      <c r="C547" s="1"/>
      <c r="D547" s="1"/>
      <c r="E547" s="133"/>
    </row>
    <row r="548" spans="2:5" ht="15.75" x14ac:dyDescent="0.25">
      <c r="B548" s="28"/>
      <c r="C548" s="1"/>
      <c r="D548" s="1"/>
      <c r="E548" s="133"/>
    </row>
    <row r="549" spans="2:5" ht="15.75" x14ac:dyDescent="0.25">
      <c r="B549" s="28"/>
      <c r="C549" s="1"/>
      <c r="D549" s="1"/>
      <c r="E549" s="133"/>
    </row>
    <row r="550" spans="2:5" ht="15.75" x14ac:dyDescent="0.25">
      <c r="B550" s="28"/>
      <c r="C550" s="1"/>
      <c r="D550" s="1"/>
      <c r="E550" s="133"/>
    </row>
    <row r="551" spans="2:5" ht="15.75" x14ac:dyDescent="0.25">
      <c r="B551" s="28"/>
      <c r="C551" s="1"/>
      <c r="D551" s="1"/>
      <c r="E551" s="133"/>
    </row>
    <row r="552" spans="2:5" ht="15.75" x14ac:dyDescent="0.25">
      <c r="B552" s="28"/>
      <c r="C552" s="1"/>
      <c r="D552" s="1"/>
      <c r="E552" s="133"/>
    </row>
    <row r="553" spans="2:5" ht="15.75" x14ac:dyDescent="0.25">
      <c r="B553" s="28"/>
      <c r="C553" s="1"/>
      <c r="D553" s="1"/>
      <c r="E553" s="133"/>
    </row>
    <row r="554" spans="2:5" ht="15.75" x14ac:dyDescent="0.25">
      <c r="B554" s="28"/>
      <c r="C554" s="1"/>
      <c r="D554" s="1"/>
      <c r="E554" s="133"/>
    </row>
    <row r="555" spans="2:5" ht="15.75" x14ac:dyDescent="0.25">
      <c r="B555" s="28"/>
      <c r="C555" s="1"/>
      <c r="D555" s="1"/>
      <c r="E555" s="133"/>
    </row>
    <row r="556" spans="2:5" ht="15.75" x14ac:dyDescent="0.25">
      <c r="B556" s="28"/>
      <c r="C556" s="1"/>
      <c r="D556" s="1"/>
      <c r="E556" s="133"/>
    </row>
    <row r="557" spans="2:5" ht="15.75" x14ac:dyDescent="0.25">
      <c r="B557" s="28"/>
      <c r="C557" s="1"/>
      <c r="D557" s="1"/>
      <c r="E557" s="133"/>
    </row>
    <row r="558" spans="2:5" ht="15.75" x14ac:dyDescent="0.25">
      <c r="B558" s="28"/>
      <c r="C558" s="1"/>
      <c r="D558" s="1"/>
      <c r="E558" s="133"/>
    </row>
    <row r="559" spans="2:5" ht="15.75" x14ac:dyDescent="0.25">
      <c r="B559" s="28"/>
      <c r="C559" s="1"/>
      <c r="D559" s="1"/>
      <c r="E559" s="133"/>
    </row>
    <row r="560" spans="2:5" ht="15.75" x14ac:dyDescent="0.25">
      <c r="B560" s="28"/>
      <c r="C560" s="1"/>
      <c r="D560" s="1"/>
      <c r="E560" s="133"/>
    </row>
    <row r="561" spans="2:5" ht="15.75" x14ac:dyDescent="0.25">
      <c r="B561" s="28"/>
      <c r="C561" s="1"/>
      <c r="D561" s="1"/>
      <c r="E561" s="133"/>
    </row>
    <row r="562" spans="2:5" ht="15.75" x14ac:dyDescent="0.25">
      <c r="B562" s="28"/>
      <c r="C562" s="1"/>
      <c r="D562" s="1"/>
      <c r="E562" s="133"/>
    </row>
    <row r="563" spans="2:5" ht="15.75" x14ac:dyDescent="0.25">
      <c r="B563" s="28"/>
      <c r="C563" s="1"/>
      <c r="D563" s="1"/>
      <c r="E563" s="133"/>
    </row>
    <row r="564" spans="2:5" ht="15.75" x14ac:dyDescent="0.25">
      <c r="B564" s="28"/>
      <c r="C564" s="1"/>
      <c r="D564" s="1"/>
      <c r="E564" s="133"/>
    </row>
    <row r="565" spans="2:5" ht="15.75" x14ac:dyDescent="0.25">
      <c r="B565" s="28"/>
      <c r="C565" s="1"/>
      <c r="D565" s="1"/>
      <c r="E565" s="133"/>
    </row>
    <row r="566" spans="2:5" ht="15.75" x14ac:dyDescent="0.25">
      <c r="B566" s="28"/>
      <c r="C566" s="1"/>
      <c r="D566" s="1"/>
      <c r="E566" s="133"/>
    </row>
    <row r="567" spans="2:5" ht="15.75" x14ac:dyDescent="0.25">
      <c r="B567" s="28"/>
      <c r="C567" s="1"/>
      <c r="D567" s="1"/>
      <c r="E567" s="133"/>
    </row>
    <row r="568" spans="2:5" ht="15.75" x14ac:dyDescent="0.25">
      <c r="B568" s="28"/>
      <c r="C568" s="1"/>
      <c r="D568" s="1"/>
      <c r="E568" s="133"/>
    </row>
    <row r="569" spans="2:5" ht="15.75" x14ac:dyDescent="0.25">
      <c r="B569" s="28"/>
      <c r="C569" s="1"/>
      <c r="D569" s="1"/>
      <c r="E569" s="133"/>
    </row>
    <row r="570" spans="2:5" ht="15.75" x14ac:dyDescent="0.25">
      <c r="B570" s="28"/>
      <c r="C570" s="1"/>
      <c r="D570" s="1"/>
      <c r="E570" s="133"/>
    </row>
    <row r="571" spans="2:5" ht="15.75" x14ac:dyDescent="0.25">
      <c r="B571" s="28"/>
      <c r="C571" s="1"/>
      <c r="D571" s="1"/>
      <c r="E571" s="133"/>
    </row>
    <row r="572" spans="2:5" ht="15.75" x14ac:dyDescent="0.25">
      <c r="B572" s="28"/>
      <c r="C572" s="1"/>
      <c r="D572" s="1"/>
      <c r="E572" s="133"/>
    </row>
    <row r="573" spans="2:5" ht="15.75" x14ac:dyDescent="0.25">
      <c r="B573" s="28"/>
      <c r="C573" s="1"/>
      <c r="D573" s="1"/>
      <c r="E573" s="133"/>
    </row>
    <row r="574" spans="2:5" ht="15.75" x14ac:dyDescent="0.25">
      <c r="B574" s="28"/>
      <c r="C574" s="1"/>
      <c r="D574" s="1"/>
      <c r="E574" s="133"/>
    </row>
    <row r="575" spans="2:5" ht="15.75" x14ac:dyDescent="0.25">
      <c r="B575" s="28"/>
      <c r="C575" s="1"/>
      <c r="D575" s="1"/>
      <c r="E575" s="133"/>
    </row>
    <row r="576" spans="2:5" ht="15.75" x14ac:dyDescent="0.25">
      <c r="B576" s="28"/>
      <c r="C576" s="1"/>
      <c r="D576" s="1"/>
      <c r="E576" s="133"/>
    </row>
    <row r="577" spans="2:5" ht="15.75" x14ac:dyDescent="0.25">
      <c r="B577" s="28"/>
      <c r="C577" s="1"/>
      <c r="D577" s="1"/>
      <c r="E577" s="133"/>
    </row>
    <row r="578" spans="2:5" ht="15.75" x14ac:dyDescent="0.25">
      <c r="B578" s="28"/>
      <c r="C578" s="1"/>
      <c r="D578" s="1"/>
      <c r="E578" s="133"/>
    </row>
    <row r="579" spans="2:5" ht="15.75" x14ac:dyDescent="0.25">
      <c r="B579" s="28"/>
      <c r="C579" s="1"/>
      <c r="D579" s="1"/>
      <c r="E579" s="133"/>
    </row>
    <row r="580" spans="2:5" ht="15.75" x14ac:dyDescent="0.25">
      <c r="B580" s="28"/>
      <c r="C580" s="1"/>
      <c r="D580" s="1"/>
      <c r="E580" s="133"/>
    </row>
    <row r="581" spans="2:5" ht="15.75" x14ac:dyDescent="0.25">
      <c r="B581" s="28"/>
      <c r="C581" s="1"/>
      <c r="D581" s="1"/>
      <c r="E581" s="133"/>
    </row>
    <row r="582" spans="2:5" ht="15.75" x14ac:dyDescent="0.25">
      <c r="B582" s="28"/>
      <c r="C582" s="1"/>
      <c r="D582" s="1"/>
      <c r="E582" s="133"/>
    </row>
    <row r="583" spans="2:5" ht="15.75" x14ac:dyDescent="0.25">
      <c r="B583" s="28"/>
      <c r="C583" s="1"/>
      <c r="D583" s="1"/>
      <c r="E583" s="133"/>
    </row>
    <row r="584" spans="2:5" ht="15.75" x14ac:dyDescent="0.25">
      <c r="B584" s="28"/>
      <c r="C584" s="1"/>
      <c r="D584" s="1"/>
      <c r="E584" s="133"/>
    </row>
    <row r="585" spans="2:5" ht="15.75" x14ac:dyDescent="0.25">
      <c r="B585" s="28"/>
      <c r="C585" s="1"/>
      <c r="D585" s="1"/>
      <c r="E585" s="133"/>
    </row>
    <row r="586" spans="2:5" ht="15.75" x14ac:dyDescent="0.25">
      <c r="B586" s="28"/>
      <c r="C586" s="1"/>
      <c r="D586" s="1"/>
      <c r="E586" s="133"/>
    </row>
    <row r="587" spans="2:5" ht="15.75" x14ac:dyDescent="0.25">
      <c r="B587" s="28"/>
      <c r="C587" s="1"/>
      <c r="D587" s="1"/>
      <c r="E587" s="133"/>
    </row>
    <row r="588" spans="2:5" ht="15.75" x14ac:dyDescent="0.25">
      <c r="B588" s="28"/>
      <c r="C588" s="1"/>
      <c r="D588" s="1"/>
      <c r="E588" s="133"/>
    </row>
    <row r="589" spans="2:5" ht="15.75" x14ac:dyDescent="0.25">
      <c r="B589" s="28"/>
      <c r="C589" s="1"/>
      <c r="D589" s="1"/>
      <c r="E589" s="133"/>
    </row>
    <row r="590" spans="2:5" ht="15.75" x14ac:dyDescent="0.25">
      <c r="B590" s="28"/>
      <c r="C590" s="1"/>
      <c r="D590" s="1"/>
      <c r="E590" s="133"/>
    </row>
    <row r="591" spans="2:5" ht="15.75" x14ac:dyDescent="0.25">
      <c r="B591" s="28"/>
      <c r="C591" s="1"/>
      <c r="D591" s="1"/>
      <c r="E591" s="133"/>
    </row>
    <row r="592" spans="2:5" ht="15.75" x14ac:dyDescent="0.25">
      <c r="B592" s="28"/>
      <c r="C592" s="1"/>
      <c r="D592" s="1"/>
      <c r="E592" s="133"/>
    </row>
    <row r="593" spans="2:5" ht="15.75" x14ac:dyDescent="0.25">
      <c r="B593" s="28"/>
      <c r="C593" s="1"/>
      <c r="D593" s="1"/>
      <c r="E593" s="133"/>
    </row>
    <row r="594" spans="2:5" ht="15.75" x14ac:dyDescent="0.25">
      <c r="B594" s="28"/>
      <c r="C594" s="1"/>
      <c r="D594" s="1"/>
      <c r="E594" s="133"/>
    </row>
    <row r="595" spans="2:5" ht="15.75" x14ac:dyDescent="0.25">
      <c r="B595" s="28"/>
      <c r="C595" s="1"/>
      <c r="D595" s="1"/>
      <c r="E595" s="133"/>
    </row>
    <row r="596" spans="2:5" ht="15.75" x14ac:dyDescent="0.25">
      <c r="B596" s="28"/>
      <c r="C596" s="1"/>
      <c r="D596" s="1"/>
      <c r="E596" s="133"/>
    </row>
    <row r="597" spans="2:5" ht="15.75" x14ac:dyDescent="0.25">
      <c r="B597" s="28"/>
      <c r="C597" s="1"/>
      <c r="D597" s="1"/>
      <c r="E597" s="133"/>
    </row>
    <row r="598" spans="2:5" ht="15.75" x14ac:dyDescent="0.25">
      <c r="B598" s="28"/>
      <c r="C598" s="1"/>
      <c r="D598" s="1"/>
      <c r="E598" s="133"/>
    </row>
    <row r="599" spans="2:5" ht="15.75" x14ac:dyDescent="0.25">
      <c r="B599" s="28"/>
      <c r="C599" s="1"/>
      <c r="D599" s="1"/>
      <c r="E599" s="133"/>
    </row>
    <row r="600" spans="2:5" ht="15.75" x14ac:dyDescent="0.25">
      <c r="B600" s="28"/>
      <c r="C600" s="1"/>
      <c r="D600" s="1"/>
      <c r="E600" s="133"/>
    </row>
    <row r="601" spans="2:5" ht="15.75" x14ac:dyDescent="0.25">
      <c r="B601" s="28"/>
      <c r="C601" s="1"/>
      <c r="D601" s="1"/>
      <c r="E601" s="133"/>
    </row>
    <row r="602" spans="2:5" ht="15.75" x14ac:dyDescent="0.25">
      <c r="B602" s="28"/>
      <c r="C602" s="1"/>
      <c r="D602" s="1"/>
      <c r="E602" s="133"/>
    </row>
    <row r="603" spans="2:5" ht="15.75" x14ac:dyDescent="0.25">
      <c r="B603" s="28"/>
      <c r="C603" s="1"/>
      <c r="D603" s="1"/>
      <c r="E603" s="133"/>
    </row>
    <row r="604" spans="2:5" ht="15.75" x14ac:dyDescent="0.25">
      <c r="B604" s="28"/>
      <c r="C604" s="1"/>
      <c r="D604" s="1"/>
      <c r="E604" s="133"/>
    </row>
    <row r="605" spans="2:5" ht="15.75" x14ac:dyDescent="0.25">
      <c r="B605" s="28"/>
      <c r="C605" s="1"/>
      <c r="D605" s="1"/>
      <c r="E605" s="133"/>
    </row>
    <row r="606" spans="2:5" ht="15.75" x14ac:dyDescent="0.25">
      <c r="B606" s="28"/>
      <c r="C606" s="1"/>
      <c r="D606" s="1"/>
      <c r="E606" s="133"/>
    </row>
    <row r="607" spans="2:5" ht="15.75" x14ac:dyDescent="0.25">
      <c r="B607" s="28"/>
      <c r="C607" s="1"/>
      <c r="D607" s="1"/>
      <c r="E607" s="133"/>
    </row>
    <row r="608" spans="2:5" ht="15.75" x14ac:dyDescent="0.25">
      <c r="B608" s="28"/>
      <c r="C608" s="1"/>
      <c r="D608" s="1"/>
      <c r="E608" s="133"/>
    </row>
    <row r="609" spans="2:5" ht="15.75" x14ac:dyDescent="0.25">
      <c r="B609" s="28"/>
      <c r="C609" s="1"/>
      <c r="D609" s="1"/>
      <c r="E609" s="133"/>
    </row>
    <row r="610" spans="2:5" ht="15.75" x14ac:dyDescent="0.25">
      <c r="B610" s="28"/>
      <c r="C610" s="1"/>
      <c r="D610" s="1"/>
      <c r="E610" s="133"/>
    </row>
    <row r="611" spans="2:5" ht="15.75" x14ac:dyDescent="0.25">
      <c r="B611" s="28"/>
      <c r="C611" s="1"/>
      <c r="D611" s="1"/>
      <c r="E611" s="133"/>
    </row>
    <row r="612" spans="2:5" ht="15.75" x14ac:dyDescent="0.25">
      <c r="B612" s="28"/>
      <c r="C612" s="1"/>
      <c r="D612" s="1"/>
      <c r="E612" s="133"/>
    </row>
    <row r="613" spans="2:5" ht="15.75" x14ac:dyDescent="0.25">
      <c r="B613" s="28"/>
      <c r="C613" s="1"/>
      <c r="D613" s="1"/>
      <c r="E613" s="133"/>
    </row>
    <row r="614" spans="2:5" ht="15.75" x14ac:dyDescent="0.25">
      <c r="B614" s="28"/>
      <c r="C614" s="1"/>
      <c r="D614" s="1"/>
      <c r="E614" s="133"/>
    </row>
    <row r="615" spans="2:5" ht="15.75" x14ac:dyDescent="0.25">
      <c r="B615" s="28"/>
      <c r="C615" s="1"/>
      <c r="D615" s="1"/>
      <c r="E615" s="133"/>
    </row>
    <row r="616" spans="2:5" ht="15.75" x14ac:dyDescent="0.25">
      <c r="B616" s="28"/>
      <c r="C616" s="1"/>
      <c r="D616" s="1"/>
      <c r="E616" s="133"/>
    </row>
    <row r="617" spans="2:5" ht="15.75" x14ac:dyDescent="0.25">
      <c r="B617" s="28"/>
      <c r="C617" s="1"/>
      <c r="D617" s="1"/>
      <c r="E617" s="133"/>
    </row>
    <row r="618" spans="2:5" ht="15.75" x14ac:dyDescent="0.25">
      <c r="B618" s="28"/>
      <c r="C618" s="1"/>
      <c r="D618" s="1"/>
      <c r="E618" s="133"/>
    </row>
    <row r="619" spans="2:5" ht="15.75" x14ac:dyDescent="0.25">
      <c r="B619" s="28"/>
      <c r="C619" s="1"/>
      <c r="D619" s="1"/>
      <c r="E619" s="133"/>
    </row>
    <row r="620" spans="2:5" ht="15.75" x14ac:dyDescent="0.25">
      <c r="B620" s="28"/>
      <c r="C620" s="1"/>
      <c r="D620" s="1"/>
      <c r="E620" s="133"/>
    </row>
    <row r="621" spans="2:5" ht="15.75" x14ac:dyDescent="0.25">
      <c r="B621" s="28"/>
      <c r="C621" s="1"/>
      <c r="D621" s="1"/>
      <c r="E621" s="133"/>
    </row>
    <row r="622" spans="2:5" ht="15.75" x14ac:dyDescent="0.25">
      <c r="B622" s="28"/>
      <c r="C622" s="1"/>
      <c r="D622" s="1"/>
      <c r="E622" s="133"/>
    </row>
    <row r="623" spans="2:5" ht="15.75" x14ac:dyDescent="0.25">
      <c r="B623" s="28"/>
      <c r="C623" s="1"/>
      <c r="D623" s="1"/>
      <c r="E623" s="133"/>
    </row>
    <row r="624" spans="2:5" ht="15.75" x14ac:dyDescent="0.25">
      <c r="B624" s="28"/>
      <c r="C624" s="1"/>
      <c r="D624" s="1"/>
      <c r="E624" s="133"/>
    </row>
    <row r="625" spans="2:5" ht="15.75" x14ac:dyDescent="0.25">
      <c r="B625" s="28"/>
      <c r="C625" s="1"/>
      <c r="D625" s="1"/>
      <c r="E625" s="133"/>
    </row>
    <row r="626" spans="2:5" ht="15.75" x14ac:dyDescent="0.25">
      <c r="B626" s="28"/>
      <c r="C626" s="1"/>
      <c r="D626" s="1"/>
      <c r="E626" s="133"/>
    </row>
    <row r="627" spans="2:5" ht="15.75" x14ac:dyDescent="0.25">
      <c r="B627" s="28"/>
      <c r="C627" s="1"/>
      <c r="D627" s="1"/>
      <c r="E627" s="133"/>
    </row>
    <row r="628" spans="2:5" ht="15.75" x14ac:dyDescent="0.25">
      <c r="B628" s="28"/>
      <c r="C628" s="1"/>
      <c r="D628" s="1"/>
      <c r="E628" s="133"/>
    </row>
    <row r="629" spans="2:5" ht="15.75" x14ac:dyDescent="0.25">
      <c r="B629" s="28"/>
      <c r="C629" s="1"/>
      <c r="D629" s="1"/>
      <c r="E629" s="133"/>
    </row>
    <row r="630" spans="2:5" ht="15.75" x14ac:dyDescent="0.25">
      <c r="B630" s="28"/>
      <c r="C630" s="1"/>
      <c r="D630" s="1"/>
      <c r="E630" s="133"/>
    </row>
    <row r="631" spans="2:5" ht="15.75" x14ac:dyDescent="0.25">
      <c r="B631" s="28"/>
      <c r="C631" s="1"/>
      <c r="D631" s="1"/>
      <c r="E631" s="133"/>
    </row>
    <row r="632" spans="2:5" ht="15.75" x14ac:dyDescent="0.25">
      <c r="B632" s="28"/>
      <c r="C632" s="1"/>
      <c r="D632" s="1"/>
      <c r="E632" s="133"/>
    </row>
    <row r="633" spans="2:5" ht="15.75" x14ac:dyDescent="0.25">
      <c r="B633" s="28"/>
      <c r="C633" s="1"/>
      <c r="D633" s="1"/>
      <c r="E633" s="133"/>
    </row>
    <row r="634" spans="2:5" ht="15.75" x14ac:dyDescent="0.25">
      <c r="B634" s="28"/>
      <c r="C634" s="1"/>
      <c r="D634" s="1"/>
      <c r="E634" s="133"/>
    </row>
    <row r="635" spans="2:5" ht="15.75" x14ac:dyDescent="0.25">
      <c r="B635" s="28"/>
      <c r="C635" s="1"/>
      <c r="D635" s="1"/>
      <c r="E635" s="133"/>
    </row>
    <row r="636" spans="2:5" ht="15.75" x14ac:dyDescent="0.25">
      <c r="B636" s="28"/>
      <c r="C636" s="1"/>
      <c r="D636" s="1"/>
      <c r="E636" s="133"/>
    </row>
    <row r="637" spans="2:5" ht="15.75" x14ac:dyDescent="0.25">
      <c r="B637" s="28"/>
      <c r="C637" s="1"/>
      <c r="D637" s="1"/>
      <c r="E637" s="133"/>
    </row>
    <row r="638" spans="2:5" ht="15.75" x14ac:dyDescent="0.25">
      <c r="B638" s="28"/>
      <c r="C638" s="1"/>
      <c r="D638" s="1"/>
      <c r="E638" s="133"/>
    </row>
    <row r="639" spans="2:5" ht="15.75" x14ac:dyDescent="0.25">
      <c r="B639" s="28"/>
      <c r="C639" s="1"/>
      <c r="D639" s="1"/>
      <c r="E639" s="133"/>
    </row>
    <row r="640" spans="2:5" ht="15.75" x14ac:dyDescent="0.25">
      <c r="B640" s="28"/>
      <c r="C640" s="1"/>
      <c r="D640" s="1"/>
      <c r="E640" s="133"/>
    </row>
    <row r="641" spans="2:5" ht="15.75" x14ac:dyDescent="0.25">
      <c r="B641" s="28"/>
      <c r="C641" s="1"/>
      <c r="D641" s="1"/>
      <c r="E641" s="133"/>
    </row>
    <row r="642" spans="2:5" ht="15.75" x14ac:dyDescent="0.25">
      <c r="B642" s="28"/>
      <c r="C642" s="1"/>
      <c r="D642" s="1"/>
      <c r="E642" s="133"/>
    </row>
    <row r="643" spans="2:5" ht="15.75" x14ac:dyDescent="0.25">
      <c r="B643" s="28"/>
      <c r="C643" s="1"/>
      <c r="D643" s="1"/>
      <c r="E643" s="133"/>
    </row>
    <row r="644" spans="2:5" ht="15.75" x14ac:dyDescent="0.25">
      <c r="B644" s="28"/>
      <c r="C644" s="1"/>
      <c r="D644" s="1"/>
      <c r="E644" s="133"/>
    </row>
    <row r="645" spans="2:5" ht="15.75" x14ac:dyDescent="0.25">
      <c r="B645" s="28"/>
      <c r="C645" s="1"/>
      <c r="D645" s="1"/>
      <c r="E645" s="133"/>
    </row>
    <row r="646" spans="2:5" ht="15.75" x14ac:dyDescent="0.25">
      <c r="B646" s="28"/>
      <c r="C646" s="1"/>
      <c r="D646" s="1"/>
      <c r="E646" s="133"/>
    </row>
    <row r="647" spans="2:5" ht="15.75" x14ac:dyDescent="0.25">
      <c r="B647" s="28"/>
      <c r="C647" s="1"/>
      <c r="D647" s="1"/>
      <c r="E647" s="133"/>
    </row>
    <row r="648" spans="2:5" ht="15.75" x14ac:dyDescent="0.25">
      <c r="B648" s="28"/>
      <c r="C648" s="1"/>
      <c r="D648" s="1"/>
      <c r="E648" s="133"/>
    </row>
    <row r="649" spans="2:5" ht="15.75" x14ac:dyDescent="0.25">
      <c r="B649" s="28"/>
      <c r="C649" s="1"/>
      <c r="D649" s="1"/>
      <c r="E649" s="133"/>
    </row>
    <row r="650" spans="2:5" ht="15.75" x14ac:dyDescent="0.25">
      <c r="B650" s="28"/>
      <c r="C650" s="1"/>
      <c r="D650" s="1"/>
      <c r="E650" s="133"/>
    </row>
    <row r="651" spans="2:5" ht="15.75" x14ac:dyDescent="0.25">
      <c r="B651" s="28"/>
      <c r="C651" s="1"/>
      <c r="D651" s="1"/>
      <c r="E651" s="133"/>
    </row>
    <row r="652" spans="2:5" ht="15.75" x14ac:dyDescent="0.25">
      <c r="B652" s="28"/>
      <c r="C652" s="1"/>
      <c r="D652" s="1"/>
      <c r="E652" s="133"/>
    </row>
    <row r="653" spans="2:5" ht="15.75" x14ac:dyDescent="0.25">
      <c r="B653" s="28"/>
      <c r="C653" s="1"/>
      <c r="D653" s="1"/>
      <c r="E653" s="133"/>
    </row>
    <row r="654" spans="2:5" ht="15.75" x14ac:dyDescent="0.25">
      <c r="B654" s="28"/>
      <c r="C654" s="1"/>
      <c r="D654" s="1"/>
      <c r="E654" s="133"/>
    </row>
    <row r="655" spans="2:5" ht="15.75" x14ac:dyDescent="0.25">
      <c r="B655" s="28"/>
      <c r="C655" s="1"/>
      <c r="D655" s="1"/>
      <c r="E655" s="133"/>
    </row>
    <row r="656" spans="2:5" ht="15.75" x14ac:dyDescent="0.25">
      <c r="B656" s="28"/>
      <c r="C656" s="1"/>
      <c r="D656" s="1"/>
      <c r="E656" s="133"/>
    </row>
    <row r="657" spans="2:5" ht="15.75" x14ac:dyDescent="0.25">
      <c r="B657" s="28"/>
      <c r="C657" s="1"/>
      <c r="D657" s="1"/>
      <c r="E657" s="133"/>
    </row>
    <row r="658" spans="2:5" ht="15.75" x14ac:dyDescent="0.25">
      <c r="B658" s="28"/>
      <c r="C658" s="1"/>
      <c r="D658" s="1"/>
      <c r="E658" s="133"/>
    </row>
    <row r="659" spans="2:5" ht="15.75" x14ac:dyDescent="0.25">
      <c r="B659" s="28"/>
      <c r="C659" s="1"/>
      <c r="D659" s="1"/>
      <c r="E659" s="133"/>
    </row>
    <row r="660" spans="2:5" ht="15.75" x14ac:dyDescent="0.25">
      <c r="B660" s="28"/>
      <c r="C660" s="1"/>
      <c r="D660" s="1"/>
      <c r="E660" s="133"/>
    </row>
    <row r="661" spans="2:5" ht="15.75" x14ac:dyDescent="0.25">
      <c r="B661" s="28"/>
      <c r="C661" s="1"/>
      <c r="D661" s="1"/>
      <c r="E661" s="133"/>
    </row>
    <row r="662" spans="2:5" ht="15.75" x14ac:dyDescent="0.25">
      <c r="B662" s="28"/>
      <c r="C662" s="1"/>
      <c r="D662" s="1"/>
      <c r="E662" s="133"/>
    </row>
    <row r="663" spans="2:5" ht="15.75" x14ac:dyDescent="0.25">
      <c r="B663" s="28"/>
      <c r="C663" s="1"/>
      <c r="D663" s="1"/>
      <c r="E663" s="133"/>
    </row>
    <row r="664" spans="2:5" ht="15.75" x14ac:dyDescent="0.25">
      <c r="B664" s="28"/>
      <c r="C664" s="1"/>
      <c r="D664" s="1"/>
      <c r="E664" s="133"/>
    </row>
    <row r="665" spans="2:5" ht="15.75" x14ac:dyDescent="0.25">
      <c r="B665" s="28"/>
      <c r="C665" s="1"/>
      <c r="D665" s="1"/>
      <c r="E665" s="133"/>
    </row>
    <row r="666" spans="2:5" ht="15.75" x14ac:dyDescent="0.25">
      <c r="B666" s="28"/>
      <c r="C666" s="1"/>
      <c r="D666" s="1"/>
      <c r="E666" s="133"/>
    </row>
    <row r="667" spans="2:5" ht="15.75" x14ac:dyDescent="0.25">
      <c r="B667" s="28"/>
      <c r="C667" s="1"/>
      <c r="D667" s="1"/>
      <c r="E667" s="133"/>
    </row>
    <row r="668" spans="2:5" ht="15.75" x14ac:dyDescent="0.25">
      <c r="B668" s="28"/>
      <c r="C668" s="1"/>
      <c r="D668" s="1"/>
      <c r="E668" s="133"/>
    </row>
    <row r="669" spans="2:5" ht="15.75" x14ac:dyDescent="0.25">
      <c r="B669" s="28"/>
      <c r="C669" s="1"/>
      <c r="D669" s="1"/>
      <c r="E669" s="133"/>
    </row>
    <row r="670" spans="2:5" ht="15.75" x14ac:dyDescent="0.25">
      <c r="B670" s="28"/>
      <c r="C670" s="1"/>
      <c r="D670" s="1"/>
      <c r="E670" s="133"/>
    </row>
    <row r="671" spans="2:5" ht="15.75" x14ac:dyDescent="0.25">
      <c r="B671" s="28"/>
      <c r="C671" s="1"/>
      <c r="D671" s="1"/>
      <c r="E671" s="133"/>
    </row>
    <row r="672" spans="2:5" ht="15.75" x14ac:dyDescent="0.25">
      <c r="B672" s="28"/>
      <c r="C672" s="1"/>
      <c r="D672" s="1"/>
      <c r="E672" s="133"/>
    </row>
    <row r="673" spans="2:5" ht="15.75" x14ac:dyDescent="0.25">
      <c r="B673" s="28"/>
      <c r="C673" s="1"/>
      <c r="D673" s="1"/>
      <c r="E673" s="133"/>
    </row>
    <row r="674" spans="2:5" ht="15.75" x14ac:dyDescent="0.25">
      <c r="B674" s="28"/>
      <c r="C674" s="1"/>
      <c r="D674" s="1"/>
      <c r="E674" s="133"/>
    </row>
    <row r="675" spans="2:5" ht="15.75" x14ac:dyDescent="0.25">
      <c r="B675" s="28"/>
      <c r="C675" s="1"/>
      <c r="D675" s="1"/>
      <c r="E675" s="133"/>
    </row>
    <row r="676" spans="2:5" ht="15.75" x14ac:dyDescent="0.25">
      <c r="B676" s="28"/>
      <c r="C676" s="1"/>
      <c r="D676" s="1"/>
      <c r="E676" s="133"/>
    </row>
    <row r="677" spans="2:5" ht="15.75" x14ac:dyDescent="0.25">
      <c r="B677" s="28"/>
      <c r="C677" s="1"/>
      <c r="D677" s="1"/>
      <c r="E677" s="133"/>
    </row>
    <row r="678" spans="2:5" ht="15.75" x14ac:dyDescent="0.25">
      <c r="B678" s="28"/>
      <c r="C678" s="1"/>
      <c r="D678" s="1"/>
      <c r="E678" s="133"/>
    </row>
    <row r="679" spans="2:5" ht="15.75" x14ac:dyDescent="0.25">
      <c r="B679" s="28"/>
      <c r="C679" s="1"/>
      <c r="D679" s="1"/>
      <c r="E679" s="133"/>
    </row>
    <row r="680" spans="2:5" ht="15.75" x14ac:dyDescent="0.25">
      <c r="B680" s="28"/>
      <c r="C680" s="1"/>
      <c r="D680" s="1"/>
      <c r="E680" s="133"/>
    </row>
    <row r="681" spans="2:5" ht="15.75" x14ac:dyDescent="0.25">
      <c r="B681" s="28"/>
      <c r="C681" s="1"/>
      <c r="D681" s="1"/>
      <c r="E681" s="133"/>
    </row>
    <row r="682" spans="2:5" ht="15.75" x14ac:dyDescent="0.25">
      <c r="B682" s="28"/>
      <c r="C682" s="1"/>
      <c r="D682" s="1"/>
      <c r="E682" s="133"/>
    </row>
    <row r="683" spans="2:5" ht="15.75" x14ac:dyDescent="0.25">
      <c r="B683" s="28"/>
      <c r="C683" s="1"/>
      <c r="D683" s="1"/>
      <c r="E683" s="133"/>
    </row>
    <row r="684" spans="2:5" ht="15.75" x14ac:dyDescent="0.25">
      <c r="B684" s="28"/>
      <c r="C684" s="1"/>
      <c r="D684" s="1"/>
      <c r="E684" s="133"/>
    </row>
    <row r="685" spans="2:5" ht="15.75" x14ac:dyDescent="0.25">
      <c r="B685" s="28"/>
      <c r="C685" s="1"/>
      <c r="D685" s="1"/>
      <c r="E685" s="133"/>
    </row>
    <row r="686" spans="2:5" ht="15.75" x14ac:dyDescent="0.25">
      <c r="B686" s="28"/>
      <c r="C686" s="1"/>
      <c r="D686" s="1"/>
      <c r="E686" s="133"/>
    </row>
    <row r="687" spans="2:5" ht="15.75" x14ac:dyDescent="0.25">
      <c r="B687" s="28"/>
      <c r="C687" s="1"/>
      <c r="D687" s="1"/>
      <c r="E687" s="133"/>
    </row>
    <row r="688" spans="2:5" ht="15.75" x14ac:dyDescent="0.25">
      <c r="B688" s="28"/>
      <c r="C688" s="1"/>
      <c r="D688" s="1"/>
      <c r="E688" s="133"/>
    </row>
    <row r="689" spans="2:5" ht="15.75" x14ac:dyDescent="0.25">
      <c r="B689" s="28"/>
      <c r="C689" s="1"/>
      <c r="D689" s="1"/>
      <c r="E689" s="133"/>
    </row>
    <row r="690" spans="2:5" ht="15.75" x14ac:dyDescent="0.25">
      <c r="B690" s="28"/>
      <c r="C690" s="1"/>
      <c r="D690" s="1"/>
      <c r="E690" s="133"/>
    </row>
    <row r="691" spans="2:5" ht="15.75" x14ac:dyDescent="0.25">
      <c r="B691" s="28"/>
      <c r="C691" s="1"/>
      <c r="D691" s="1"/>
      <c r="E691" s="133"/>
    </row>
    <row r="692" spans="2:5" ht="15.75" x14ac:dyDescent="0.25">
      <c r="B692" s="28"/>
      <c r="C692" s="1"/>
      <c r="D692" s="1"/>
      <c r="E692" s="133"/>
    </row>
    <row r="693" spans="2:5" ht="15.75" x14ac:dyDescent="0.25">
      <c r="B693" s="28"/>
      <c r="C693" s="1"/>
      <c r="D693" s="1"/>
      <c r="E693" s="133"/>
    </row>
    <row r="694" spans="2:5" ht="15.75" x14ac:dyDescent="0.25">
      <c r="B694" s="28"/>
      <c r="C694" s="1"/>
      <c r="D694" s="1"/>
      <c r="E694" s="133"/>
    </row>
    <row r="695" spans="2:5" ht="15.75" x14ac:dyDescent="0.25">
      <c r="B695" s="28"/>
      <c r="C695" s="1"/>
      <c r="D695" s="1"/>
      <c r="E695" s="133"/>
    </row>
    <row r="696" spans="2:5" ht="15.75" x14ac:dyDescent="0.25">
      <c r="B696" s="28"/>
      <c r="C696" s="1"/>
      <c r="D696" s="1"/>
      <c r="E696" s="133"/>
    </row>
    <row r="697" spans="2:5" ht="15.75" x14ac:dyDescent="0.25">
      <c r="B697" s="28"/>
      <c r="C697" s="1"/>
      <c r="D697" s="1"/>
      <c r="E697" s="133"/>
    </row>
    <row r="698" spans="2:5" ht="15.75" x14ac:dyDescent="0.25">
      <c r="B698" s="28"/>
      <c r="C698" s="1"/>
      <c r="D698" s="1"/>
      <c r="E698" s="133"/>
    </row>
    <row r="699" spans="2:5" ht="15.75" x14ac:dyDescent="0.25">
      <c r="B699" s="28"/>
      <c r="C699" s="1"/>
      <c r="D699" s="1"/>
      <c r="E699" s="133"/>
    </row>
    <row r="700" spans="2:5" ht="15.75" x14ac:dyDescent="0.25">
      <c r="B700" s="28"/>
      <c r="C700" s="1"/>
      <c r="D700" s="1"/>
      <c r="E700" s="133"/>
    </row>
    <row r="701" spans="2:5" ht="15.75" x14ac:dyDescent="0.25">
      <c r="B701" s="28"/>
      <c r="C701" s="1"/>
      <c r="D701" s="1"/>
      <c r="E701" s="133"/>
    </row>
    <row r="702" spans="2:5" ht="15.75" x14ac:dyDescent="0.25">
      <c r="B702" s="28"/>
      <c r="C702" s="1"/>
      <c r="D702" s="1"/>
      <c r="E702" s="133"/>
    </row>
    <row r="703" spans="2:5" ht="15.75" x14ac:dyDescent="0.25">
      <c r="B703" s="28"/>
      <c r="C703" s="1"/>
      <c r="D703" s="1"/>
      <c r="E703" s="133"/>
    </row>
    <row r="704" spans="2:5" ht="15.75" x14ac:dyDescent="0.25">
      <c r="B704" s="28"/>
      <c r="C704" s="1"/>
      <c r="D704" s="1"/>
      <c r="E704" s="133"/>
    </row>
    <row r="705" spans="2:5" ht="15.75" x14ac:dyDescent="0.25">
      <c r="B705" s="28"/>
      <c r="C705" s="1"/>
      <c r="D705" s="1"/>
      <c r="E705" s="133"/>
    </row>
    <row r="706" spans="2:5" ht="15.75" x14ac:dyDescent="0.25">
      <c r="B706" s="28"/>
      <c r="C706" s="1"/>
      <c r="D706" s="1"/>
      <c r="E706" s="133"/>
    </row>
    <row r="707" spans="2:5" ht="15.75" x14ac:dyDescent="0.25">
      <c r="B707" s="28"/>
      <c r="C707" s="1"/>
      <c r="D707" s="1"/>
      <c r="E707" s="133"/>
    </row>
    <row r="708" spans="2:5" ht="15.75" x14ac:dyDescent="0.25">
      <c r="B708" s="28"/>
      <c r="C708" s="1"/>
      <c r="D708" s="1"/>
      <c r="E708" s="133"/>
    </row>
    <row r="709" spans="2:5" ht="15.75" x14ac:dyDescent="0.25">
      <c r="B709" s="28"/>
      <c r="C709" s="1"/>
      <c r="D709" s="1"/>
      <c r="E709" s="133"/>
    </row>
    <row r="710" spans="2:5" ht="15.75" x14ac:dyDescent="0.25">
      <c r="B710" s="28"/>
      <c r="C710" s="1"/>
      <c r="D710" s="1"/>
      <c r="E710" s="133"/>
    </row>
    <row r="711" spans="2:5" ht="15.75" x14ac:dyDescent="0.25">
      <c r="B711" s="28"/>
      <c r="C711" s="1"/>
      <c r="D711" s="1"/>
      <c r="E711" s="133"/>
    </row>
    <row r="712" spans="2:5" ht="15.75" x14ac:dyDescent="0.25">
      <c r="B712" s="28"/>
      <c r="C712" s="1"/>
      <c r="D712" s="1"/>
      <c r="E712" s="133"/>
    </row>
    <row r="713" spans="2:5" ht="15.75" x14ac:dyDescent="0.25">
      <c r="B713" s="28"/>
      <c r="C713" s="1"/>
      <c r="D713" s="1"/>
      <c r="E713" s="133"/>
    </row>
    <row r="714" spans="2:5" ht="15.75" x14ac:dyDescent="0.25">
      <c r="B714" s="28"/>
      <c r="C714" s="1"/>
      <c r="D714" s="1"/>
      <c r="E714" s="133"/>
    </row>
    <row r="715" spans="2:5" ht="15.75" x14ac:dyDescent="0.25">
      <c r="B715" s="28"/>
      <c r="C715" s="1"/>
      <c r="D715" s="1"/>
      <c r="E715" s="133"/>
    </row>
    <row r="716" spans="2:5" ht="15.75" x14ac:dyDescent="0.25">
      <c r="B716" s="28"/>
      <c r="C716" s="1"/>
      <c r="D716" s="1"/>
      <c r="E716" s="133"/>
    </row>
    <row r="717" spans="2:5" ht="15.75" x14ac:dyDescent="0.25">
      <c r="B717" s="28"/>
      <c r="C717" s="1"/>
      <c r="D717" s="1"/>
      <c r="E717" s="133"/>
    </row>
    <row r="718" spans="2:5" ht="15.75" x14ac:dyDescent="0.25">
      <c r="B718" s="28"/>
      <c r="C718" s="1"/>
      <c r="D718" s="1"/>
      <c r="E718" s="133"/>
    </row>
    <row r="719" spans="2:5" ht="15.75" x14ac:dyDescent="0.25">
      <c r="B719" s="28"/>
      <c r="C719" s="1"/>
      <c r="D719" s="1"/>
      <c r="E719" s="133"/>
    </row>
    <row r="720" spans="2:5" ht="15.75" x14ac:dyDescent="0.25">
      <c r="B720" s="28"/>
      <c r="C720" s="1"/>
      <c r="D720" s="1"/>
      <c r="E720" s="133"/>
    </row>
    <row r="721" spans="2:5" ht="15.75" x14ac:dyDescent="0.25">
      <c r="B721" s="28"/>
      <c r="C721" s="1"/>
      <c r="D721" s="1"/>
      <c r="E721" s="133"/>
    </row>
    <row r="722" spans="2:5" ht="15.75" x14ac:dyDescent="0.25">
      <c r="B722" s="28"/>
      <c r="C722" s="1"/>
      <c r="D722" s="1"/>
      <c r="E722" s="133"/>
    </row>
    <row r="723" spans="2:5" ht="15.75" x14ac:dyDescent="0.25">
      <c r="B723" s="28"/>
      <c r="C723" s="1"/>
      <c r="D723" s="1"/>
      <c r="E723" s="133"/>
    </row>
    <row r="724" spans="2:5" ht="15.75" x14ac:dyDescent="0.25">
      <c r="B724" s="28"/>
      <c r="C724" s="1"/>
      <c r="D724" s="1"/>
      <c r="E724" s="133"/>
    </row>
    <row r="725" spans="2:5" ht="15.75" x14ac:dyDescent="0.25">
      <c r="B725" s="28"/>
      <c r="C725" s="1"/>
      <c r="D725" s="1"/>
      <c r="E725" s="133"/>
    </row>
    <row r="726" spans="2:5" ht="15.75" x14ac:dyDescent="0.25">
      <c r="B726" s="28"/>
      <c r="C726" s="1"/>
      <c r="D726" s="1"/>
      <c r="E726" s="133"/>
    </row>
    <row r="727" spans="2:5" ht="15.75" x14ac:dyDescent="0.25">
      <c r="B727" s="28"/>
      <c r="C727" s="1"/>
      <c r="D727" s="1"/>
      <c r="E727" s="133"/>
    </row>
    <row r="728" spans="2:5" ht="15.75" x14ac:dyDescent="0.25">
      <c r="B728" s="28"/>
      <c r="C728" s="1"/>
      <c r="D728" s="1"/>
      <c r="E728" s="133"/>
    </row>
    <row r="729" spans="2:5" ht="15.75" x14ac:dyDescent="0.25">
      <c r="B729" s="28"/>
      <c r="C729" s="1"/>
      <c r="D729" s="1"/>
      <c r="E729" s="133"/>
    </row>
    <row r="730" spans="2:5" ht="15.75" x14ac:dyDescent="0.25">
      <c r="B730" s="28"/>
      <c r="C730" s="1"/>
      <c r="D730" s="1"/>
      <c r="E730" s="133"/>
    </row>
    <row r="731" spans="2:5" ht="15.75" x14ac:dyDescent="0.25">
      <c r="B731" s="28"/>
      <c r="C731" s="1"/>
      <c r="D731" s="1"/>
      <c r="E731" s="133"/>
    </row>
    <row r="732" spans="2:5" ht="15.75" x14ac:dyDescent="0.25">
      <c r="B732" s="28"/>
      <c r="C732" s="1"/>
      <c r="D732" s="1"/>
      <c r="E732" s="133"/>
    </row>
    <row r="733" spans="2:5" ht="15.75" x14ac:dyDescent="0.25">
      <c r="B733" s="28"/>
      <c r="C733" s="1"/>
      <c r="D733" s="1"/>
      <c r="E733" s="133"/>
    </row>
    <row r="734" spans="2:5" ht="15.75" x14ac:dyDescent="0.25">
      <c r="B734" s="28"/>
      <c r="C734" s="1"/>
      <c r="D734" s="1"/>
      <c r="E734" s="133"/>
    </row>
    <row r="735" spans="2:5" ht="15.75" x14ac:dyDescent="0.25">
      <c r="B735" s="28"/>
      <c r="C735" s="1"/>
      <c r="D735" s="1"/>
      <c r="E735" s="133"/>
    </row>
    <row r="736" spans="2:5" ht="15.75" x14ac:dyDescent="0.25">
      <c r="B736" s="28"/>
      <c r="C736" s="1"/>
      <c r="D736" s="1"/>
      <c r="E736" s="133"/>
    </row>
    <row r="737" spans="2:5" ht="15.75" x14ac:dyDescent="0.25">
      <c r="B737" s="28"/>
      <c r="C737" s="1"/>
      <c r="D737" s="1"/>
      <c r="E737" s="133"/>
    </row>
    <row r="738" spans="2:5" ht="15.75" x14ac:dyDescent="0.25">
      <c r="B738" s="28"/>
      <c r="C738" s="1"/>
      <c r="D738" s="1"/>
      <c r="E738" s="133"/>
    </row>
    <row r="739" spans="2:5" ht="15.75" x14ac:dyDescent="0.25">
      <c r="B739" s="28"/>
      <c r="C739" s="1"/>
      <c r="D739" s="1"/>
      <c r="E739" s="133"/>
    </row>
    <row r="740" spans="2:5" ht="15.75" x14ac:dyDescent="0.25">
      <c r="B740" s="28"/>
      <c r="C740" s="1"/>
      <c r="D740" s="1"/>
      <c r="E740" s="133"/>
    </row>
    <row r="741" spans="2:5" ht="15.75" x14ac:dyDescent="0.25">
      <c r="B741" s="28"/>
      <c r="C741" s="1"/>
      <c r="D741" s="1"/>
      <c r="E741" s="133"/>
    </row>
    <row r="742" spans="2:5" ht="15.75" x14ac:dyDescent="0.25">
      <c r="B742" s="28"/>
      <c r="C742" s="1"/>
      <c r="D742" s="1"/>
      <c r="E742" s="133"/>
    </row>
    <row r="743" spans="2:5" ht="15.75" x14ac:dyDescent="0.25">
      <c r="B743" s="28"/>
      <c r="C743" s="1"/>
      <c r="D743" s="1"/>
      <c r="E743" s="133"/>
    </row>
    <row r="744" spans="2:5" ht="15.75" x14ac:dyDescent="0.25">
      <c r="B744" s="28"/>
      <c r="C744" s="1"/>
      <c r="D744" s="1"/>
      <c r="E744" s="133"/>
    </row>
    <row r="745" spans="2:5" ht="15.75" x14ac:dyDescent="0.25">
      <c r="B745" s="28"/>
      <c r="C745" s="1"/>
      <c r="D745" s="1"/>
      <c r="E745" s="133"/>
    </row>
    <row r="746" spans="2:5" ht="15.75" x14ac:dyDescent="0.25">
      <c r="B746" s="28"/>
      <c r="C746" s="1"/>
      <c r="D746" s="1"/>
      <c r="E746" s="133"/>
    </row>
    <row r="747" spans="2:5" ht="15.75" x14ac:dyDescent="0.25">
      <c r="B747" s="28"/>
      <c r="C747" s="1"/>
      <c r="D747" s="1"/>
      <c r="E747" s="133"/>
    </row>
    <row r="748" spans="2:5" ht="15.75" x14ac:dyDescent="0.25">
      <c r="B748" s="28"/>
      <c r="C748" s="1"/>
      <c r="D748" s="1"/>
      <c r="E748" s="133"/>
    </row>
    <row r="749" spans="2:5" ht="15.75" x14ac:dyDescent="0.25">
      <c r="B749" s="28"/>
      <c r="C749" s="1"/>
      <c r="D749" s="1"/>
      <c r="E749" s="133"/>
    </row>
    <row r="750" spans="2:5" ht="15.75" x14ac:dyDescent="0.25">
      <c r="B750" s="28"/>
      <c r="C750" s="1"/>
      <c r="D750" s="1"/>
      <c r="E750" s="133"/>
    </row>
    <row r="751" spans="2:5" ht="15.75" x14ac:dyDescent="0.25">
      <c r="B751" s="28"/>
      <c r="C751" s="1"/>
      <c r="D751" s="1"/>
      <c r="E751" s="133"/>
    </row>
    <row r="752" spans="2:5" ht="15.75" x14ac:dyDescent="0.25">
      <c r="B752" s="28"/>
      <c r="C752" s="1"/>
      <c r="D752" s="1"/>
      <c r="E752" s="133"/>
    </row>
    <row r="753" spans="2:5" ht="15.75" x14ac:dyDescent="0.25">
      <c r="B753" s="28"/>
      <c r="C753" s="1"/>
      <c r="D753" s="1"/>
      <c r="E753" s="133"/>
    </row>
    <row r="754" spans="2:5" ht="15.75" x14ac:dyDescent="0.25">
      <c r="B754" s="28"/>
      <c r="C754" s="1"/>
      <c r="D754" s="1"/>
      <c r="E754" s="133"/>
    </row>
    <row r="755" spans="2:5" ht="15.75" x14ac:dyDescent="0.25">
      <c r="B755" s="28"/>
      <c r="C755" s="1"/>
      <c r="D755" s="1"/>
      <c r="E755" s="133"/>
    </row>
    <row r="756" spans="2:5" ht="15.75" x14ac:dyDescent="0.25">
      <c r="B756" s="28"/>
      <c r="C756" s="1"/>
      <c r="D756" s="1"/>
      <c r="E756" s="133"/>
    </row>
    <row r="757" spans="2:5" ht="15.75" x14ac:dyDescent="0.25">
      <c r="B757" s="28"/>
      <c r="C757" s="1"/>
      <c r="D757" s="1"/>
      <c r="E757" s="133"/>
    </row>
    <row r="758" spans="2:5" ht="15.75" x14ac:dyDescent="0.25">
      <c r="B758" s="28"/>
      <c r="C758" s="1"/>
      <c r="D758" s="1"/>
      <c r="E758" s="133"/>
    </row>
    <row r="759" spans="2:5" ht="15.75" x14ac:dyDescent="0.25">
      <c r="B759" s="28"/>
      <c r="C759" s="1"/>
      <c r="D759" s="1"/>
      <c r="E759" s="133"/>
    </row>
    <row r="760" spans="2:5" ht="15.75" x14ac:dyDescent="0.25">
      <c r="B760" s="28"/>
      <c r="C760" s="1"/>
      <c r="D760" s="1"/>
      <c r="E760" s="133"/>
    </row>
    <row r="761" spans="2:5" ht="15.75" x14ac:dyDescent="0.25">
      <c r="B761" s="28"/>
      <c r="C761" s="1"/>
      <c r="D761" s="1"/>
      <c r="E761" s="133"/>
    </row>
    <row r="762" spans="2:5" ht="15.75" x14ac:dyDescent="0.25">
      <c r="B762" s="28"/>
      <c r="C762" s="1"/>
      <c r="D762" s="1"/>
      <c r="E762" s="133"/>
    </row>
    <row r="763" spans="2:5" ht="15.75" x14ac:dyDescent="0.25">
      <c r="B763" s="28"/>
      <c r="C763" s="1"/>
      <c r="D763" s="1"/>
      <c r="E763" s="133"/>
    </row>
    <row r="764" spans="2:5" ht="15.75" x14ac:dyDescent="0.25">
      <c r="B764" s="28"/>
      <c r="C764" s="1"/>
      <c r="D764" s="1"/>
      <c r="E764" s="133"/>
    </row>
    <row r="765" spans="2:5" ht="15.75" x14ac:dyDescent="0.25">
      <c r="B765" s="28"/>
      <c r="C765" s="1"/>
      <c r="D765" s="1"/>
      <c r="E765" s="133"/>
    </row>
    <row r="766" spans="2:5" ht="15.75" x14ac:dyDescent="0.25">
      <c r="B766" s="28"/>
      <c r="C766" s="1"/>
      <c r="D766" s="1"/>
      <c r="E766" s="133"/>
    </row>
    <row r="767" spans="2:5" ht="15.75" x14ac:dyDescent="0.25">
      <c r="B767" s="28"/>
      <c r="C767" s="1"/>
      <c r="D767" s="1"/>
      <c r="E767" s="133"/>
    </row>
    <row r="768" spans="2:5" ht="15.75" x14ac:dyDescent="0.25">
      <c r="B768" s="28"/>
      <c r="C768" s="1"/>
      <c r="D768" s="1"/>
      <c r="E768" s="133"/>
    </row>
    <row r="769" spans="2:5" ht="15.75" x14ac:dyDescent="0.25">
      <c r="B769" s="28"/>
      <c r="C769" s="1"/>
      <c r="D769" s="1"/>
      <c r="E769" s="133"/>
    </row>
    <row r="770" spans="2:5" ht="15.75" x14ac:dyDescent="0.25">
      <c r="B770" s="28"/>
      <c r="C770" s="1"/>
      <c r="D770" s="1"/>
      <c r="E770" s="133"/>
    </row>
    <row r="771" spans="2:5" ht="15.75" x14ac:dyDescent="0.25">
      <c r="B771" s="28"/>
      <c r="C771" s="1"/>
      <c r="D771" s="1"/>
      <c r="E771" s="133"/>
    </row>
    <row r="772" spans="2:5" ht="15.75" x14ac:dyDescent="0.25">
      <c r="B772" s="28"/>
      <c r="C772" s="1"/>
      <c r="D772" s="1"/>
      <c r="E772" s="133"/>
    </row>
    <row r="773" spans="2:5" ht="15.75" x14ac:dyDescent="0.25">
      <c r="B773" s="28"/>
      <c r="C773" s="1"/>
      <c r="D773" s="1"/>
      <c r="E773" s="133"/>
    </row>
    <row r="774" spans="2:5" ht="15.75" x14ac:dyDescent="0.25">
      <c r="B774" s="28"/>
      <c r="C774" s="1"/>
      <c r="D774" s="1"/>
      <c r="E774" s="133"/>
    </row>
    <row r="775" spans="2:5" ht="15.75" x14ac:dyDescent="0.25">
      <c r="B775" s="28"/>
      <c r="C775" s="1"/>
      <c r="D775" s="1"/>
      <c r="E775" s="133"/>
    </row>
    <row r="776" spans="2:5" ht="15.75" x14ac:dyDescent="0.25">
      <c r="B776" s="28"/>
      <c r="C776" s="1"/>
      <c r="D776" s="1"/>
      <c r="E776" s="133"/>
    </row>
    <row r="777" spans="2:5" ht="15.75" x14ac:dyDescent="0.25">
      <c r="B777" s="28"/>
      <c r="C777" s="1"/>
      <c r="D777" s="1"/>
      <c r="E777" s="133"/>
    </row>
    <row r="778" spans="2:5" ht="15.75" x14ac:dyDescent="0.25">
      <c r="B778" s="28"/>
      <c r="C778" s="1"/>
      <c r="D778" s="1"/>
      <c r="E778" s="133"/>
    </row>
    <row r="779" spans="2:5" ht="15.75" x14ac:dyDescent="0.25">
      <c r="B779" s="28"/>
      <c r="C779" s="1"/>
      <c r="D779" s="1"/>
      <c r="E779" s="133"/>
    </row>
    <row r="780" spans="2:5" ht="15.75" x14ac:dyDescent="0.25">
      <c r="B780" s="28"/>
      <c r="C780" s="1"/>
      <c r="D780" s="1"/>
      <c r="E780" s="133"/>
    </row>
    <row r="781" spans="2:5" ht="15.75" x14ac:dyDescent="0.25">
      <c r="B781" s="28"/>
      <c r="C781" s="1"/>
      <c r="D781" s="1"/>
      <c r="E781" s="133"/>
    </row>
    <row r="782" spans="2:5" ht="15.75" x14ac:dyDescent="0.25">
      <c r="B782" s="28"/>
      <c r="C782" s="1"/>
      <c r="D782" s="1"/>
      <c r="E782" s="133"/>
    </row>
    <row r="783" spans="2:5" ht="15.75" x14ac:dyDescent="0.25">
      <c r="B783" s="28"/>
      <c r="C783" s="1"/>
      <c r="D783" s="1"/>
      <c r="E783" s="133"/>
    </row>
    <row r="784" spans="2:5" ht="15.75" x14ac:dyDescent="0.25">
      <c r="B784" s="28"/>
      <c r="C784" s="1"/>
      <c r="D784" s="1"/>
      <c r="E784" s="133"/>
    </row>
    <row r="785" spans="2:5" ht="15.75" x14ac:dyDescent="0.25">
      <c r="B785" s="28"/>
      <c r="C785" s="1"/>
      <c r="D785" s="1"/>
      <c r="E785" s="133"/>
    </row>
    <row r="786" spans="2:5" ht="15.75" x14ac:dyDescent="0.25">
      <c r="B786" s="28"/>
      <c r="C786" s="1"/>
      <c r="D786" s="1"/>
      <c r="E786" s="133"/>
    </row>
    <row r="787" spans="2:5" ht="15.75" x14ac:dyDescent="0.25">
      <c r="B787" s="28"/>
      <c r="C787" s="1"/>
      <c r="D787" s="1"/>
      <c r="E787" s="133"/>
    </row>
    <row r="788" spans="2:5" ht="15.75" x14ac:dyDescent="0.25">
      <c r="B788" s="28"/>
      <c r="C788" s="1"/>
      <c r="D788" s="1"/>
      <c r="E788" s="133"/>
    </row>
    <row r="789" spans="2:5" ht="15.75" x14ac:dyDescent="0.25">
      <c r="B789" s="28"/>
      <c r="C789" s="1"/>
      <c r="D789" s="1"/>
      <c r="E789" s="133"/>
    </row>
    <row r="790" spans="2:5" ht="15.75" x14ac:dyDescent="0.25">
      <c r="B790" s="28"/>
      <c r="C790" s="1"/>
      <c r="D790" s="1"/>
      <c r="E790" s="133"/>
    </row>
    <row r="791" spans="2:5" ht="15.75" x14ac:dyDescent="0.25">
      <c r="B791" s="28"/>
      <c r="C791" s="1"/>
      <c r="D791" s="1"/>
      <c r="E791" s="133"/>
    </row>
    <row r="792" spans="2:5" ht="15.75" x14ac:dyDescent="0.25">
      <c r="B792" s="28"/>
      <c r="C792" s="1"/>
      <c r="D792" s="1"/>
      <c r="E792" s="133"/>
    </row>
    <row r="793" spans="2:5" ht="15.75" x14ac:dyDescent="0.25">
      <c r="B793" s="28"/>
      <c r="C793" s="1"/>
      <c r="D793" s="1"/>
      <c r="E793" s="133"/>
    </row>
    <row r="794" spans="2:5" ht="15.75" x14ac:dyDescent="0.25">
      <c r="B794" s="28"/>
      <c r="C794" s="1"/>
      <c r="D794" s="1"/>
      <c r="E794" s="133"/>
    </row>
    <row r="795" spans="2:5" ht="15.75" x14ac:dyDescent="0.25">
      <c r="B795" s="28"/>
      <c r="C795" s="1"/>
      <c r="D795" s="1"/>
      <c r="E795" s="133"/>
    </row>
  </sheetData>
  <mergeCells count="33">
    <mergeCell ref="A10:A13"/>
    <mergeCell ref="B10:B13"/>
    <mergeCell ref="A1:B6"/>
    <mergeCell ref="A7:H7"/>
    <mergeCell ref="A9:E9"/>
    <mergeCell ref="C5:H6"/>
    <mergeCell ref="C1:H4"/>
    <mergeCell ref="B14:B16"/>
    <mergeCell ref="A14:A16"/>
    <mergeCell ref="B19:B21"/>
    <mergeCell ref="A19:A21"/>
    <mergeCell ref="B52:B54"/>
    <mergeCell ref="A31:A32"/>
    <mergeCell ref="B31:B32"/>
    <mergeCell ref="A33:A34"/>
    <mergeCell ref="B33:B34"/>
    <mergeCell ref="B17:B18"/>
    <mergeCell ref="A17:A18"/>
    <mergeCell ref="A46:B46"/>
    <mergeCell ref="A50:B50"/>
    <mergeCell ref="A56:B56"/>
    <mergeCell ref="A62:B62"/>
    <mergeCell ref="A63:A74"/>
    <mergeCell ref="E75:F75"/>
    <mergeCell ref="A22:A23"/>
    <mergeCell ref="B22:B23"/>
    <mergeCell ref="B25:B27"/>
    <mergeCell ref="A25:A27"/>
    <mergeCell ref="B29:B30"/>
    <mergeCell ref="A29:A30"/>
    <mergeCell ref="A57:A61"/>
    <mergeCell ref="A24:B24"/>
    <mergeCell ref="A37:B37"/>
  </mergeCells>
  <pageMargins left="0.25" right="0.25" top="0.75" bottom="0.75" header="0.3" footer="0.3"/>
  <pageSetup paperSize="9" scale="58" fitToHeight="0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1"/>
  <sheetViews>
    <sheetView zoomScale="85" zoomScaleNormal="85" workbookViewId="0">
      <selection activeCell="F20" sqref="F20"/>
    </sheetView>
  </sheetViews>
  <sheetFormatPr defaultRowHeight="15" x14ac:dyDescent="0.25"/>
  <cols>
    <col min="1" max="1" width="23.28515625" customWidth="1"/>
    <col min="2" max="2" width="32.140625" customWidth="1"/>
    <col min="3" max="3" width="10.85546875" customWidth="1"/>
    <col min="8" max="8" width="13.5703125" customWidth="1"/>
  </cols>
  <sheetData>
    <row r="1" spans="1:8" s="171" customFormat="1" x14ac:dyDescent="0.25">
      <c r="A1" s="249"/>
      <c r="B1" s="250"/>
      <c r="C1" s="267" t="s">
        <v>66</v>
      </c>
      <c r="D1" s="268"/>
      <c r="E1" s="268"/>
      <c r="F1" s="268"/>
      <c r="G1" s="268"/>
      <c r="H1" s="269"/>
    </row>
    <row r="2" spans="1:8" s="171" customFormat="1" x14ac:dyDescent="0.25">
      <c r="A2" s="251"/>
      <c r="B2" s="252"/>
      <c r="C2" s="270"/>
      <c r="D2" s="271"/>
      <c r="E2" s="271"/>
      <c r="F2" s="271"/>
      <c r="G2" s="271"/>
      <c r="H2" s="272"/>
    </row>
    <row r="3" spans="1:8" s="171" customFormat="1" x14ac:dyDescent="0.25">
      <c r="A3" s="251"/>
      <c r="B3" s="252"/>
      <c r="C3" s="270"/>
      <c r="D3" s="271"/>
      <c r="E3" s="271"/>
      <c r="F3" s="271"/>
      <c r="G3" s="271"/>
      <c r="H3" s="272"/>
    </row>
    <row r="4" spans="1:8" s="171" customFormat="1" ht="13.5" customHeight="1" thickBot="1" x14ac:dyDescent="0.3">
      <c r="A4" s="251"/>
      <c r="B4" s="252"/>
      <c r="C4" s="273"/>
      <c r="D4" s="274"/>
      <c r="E4" s="274"/>
      <c r="F4" s="274"/>
      <c r="G4" s="274"/>
      <c r="H4" s="275"/>
    </row>
    <row r="5" spans="1:8" s="171" customFormat="1" x14ac:dyDescent="0.25">
      <c r="A5" s="251"/>
      <c r="B5" s="252"/>
      <c r="C5" s="267" t="s">
        <v>106</v>
      </c>
      <c r="D5" s="276"/>
      <c r="E5" s="276"/>
      <c r="F5" s="276"/>
      <c r="G5" s="276"/>
      <c r="H5" s="277"/>
    </row>
    <row r="6" spans="1:8" s="171" customFormat="1" ht="29.25" customHeight="1" thickBot="1" x14ac:dyDescent="0.3">
      <c r="A6" s="253"/>
      <c r="B6" s="254"/>
      <c r="C6" s="278"/>
      <c r="D6" s="279"/>
      <c r="E6" s="279"/>
      <c r="F6" s="279"/>
      <c r="G6" s="279"/>
      <c r="H6" s="280"/>
    </row>
    <row r="7" spans="1:8" s="171" customFormat="1" ht="32.25" customHeight="1" thickBot="1" x14ac:dyDescent="0.3">
      <c r="A7" s="255" t="s">
        <v>54</v>
      </c>
      <c r="B7" s="256"/>
      <c r="C7" s="256"/>
      <c r="D7" s="256"/>
      <c r="E7" s="256"/>
      <c r="F7" s="257"/>
      <c r="G7" s="257"/>
      <c r="H7" s="258"/>
    </row>
    <row r="8" spans="1:8" ht="26.25" thickBot="1" x14ac:dyDescent="0.3">
      <c r="A8" s="207" t="s">
        <v>94</v>
      </c>
      <c r="B8" s="208"/>
      <c r="C8" s="190" t="s">
        <v>2</v>
      </c>
      <c r="D8" s="183" t="s">
        <v>3</v>
      </c>
      <c r="E8" s="184" t="s">
        <v>88</v>
      </c>
      <c r="F8" s="181" t="s">
        <v>93</v>
      </c>
      <c r="G8" s="175" t="s">
        <v>92</v>
      </c>
      <c r="H8" s="173" t="s">
        <v>91</v>
      </c>
    </row>
    <row r="9" spans="1:8" ht="123.75" customHeight="1" thickBot="1" x14ac:dyDescent="0.3">
      <c r="A9" s="199"/>
      <c r="B9" s="177" t="s">
        <v>7</v>
      </c>
      <c r="C9" s="189" t="s">
        <v>96</v>
      </c>
      <c r="D9" s="69">
        <v>5</v>
      </c>
      <c r="E9" s="129">
        <v>550</v>
      </c>
      <c r="F9" s="2"/>
      <c r="G9" s="52" t="str">
        <f>IF(F9*E9=0,"",F9*E9)</f>
        <v/>
      </c>
      <c r="H9" s="187" t="str">
        <f t="shared" ref="H9:H20" si="0">IF(F9/D9=0,"",F9/D9)</f>
        <v/>
      </c>
    </row>
    <row r="10" spans="1:8" s="171" customFormat="1" ht="98.25" customHeight="1" thickBot="1" x14ac:dyDescent="0.3">
      <c r="A10" s="48"/>
      <c r="B10" s="177" t="s">
        <v>107</v>
      </c>
      <c r="C10" s="189" t="s">
        <v>96</v>
      </c>
      <c r="D10" s="69">
        <v>5</v>
      </c>
      <c r="E10" s="129">
        <v>600</v>
      </c>
      <c r="F10" s="2"/>
      <c r="G10" s="52" t="str">
        <f>IF(F10*E10=0,"",F10*E10)</f>
        <v/>
      </c>
      <c r="H10" s="187" t="str">
        <f t="shared" ref="H10" si="1">IF(F10/D10=0,"",F10/D10)</f>
        <v/>
      </c>
    </row>
    <row r="11" spans="1:8" ht="60.75" thickBot="1" x14ac:dyDescent="0.3">
      <c r="A11" s="197"/>
      <c r="B11" s="281" t="s">
        <v>68</v>
      </c>
      <c r="C11" s="189" t="s">
        <v>97</v>
      </c>
      <c r="D11" s="69">
        <v>5</v>
      </c>
      <c r="E11" s="129">
        <v>375</v>
      </c>
      <c r="F11" s="2"/>
      <c r="G11" s="52" t="str">
        <f t="shared" ref="G11:G20" si="2">IF(F11*E11=0,"",F11*E11)</f>
        <v/>
      </c>
      <c r="H11" s="187" t="str">
        <f t="shared" si="0"/>
        <v/>
      </c>
    </row>
    <row r="12" spans="1:8" ht="54" customHeight="1" thickBot="1" x14ac:dyDescent="0.3">
      <c r="A12" s="196"/>
      <c r="B12" s="282"/>
      <c r="C12" s="189" t="s">
        <v>98</v>
      </c>
      <c r="D12" s="69">
        <v>6</v>
      </c>
      <c r="E12" s="129">
        <v>250</v>
      </c>
      <c r="F12" s="2"/>
      <c r="G12" s="52" t="str">
        <f t="shared" si="2"/>
        <v/>
      </c>
      <c r="H12" s="187" t="str">
        <f t="shared" si="0"/>
        <v/>
      </c>
    </row>
    <row r="13" spans="1:8" ht="60.75" thickBot="1" x14ac:dyDescent="0.3">
      <c r="A13" s="191"/>
      <c r="B13" s="281" t="s">
        <v>101</v>
      </c>
      <c r="C13" s="189" t="s">
        <v>97</v>
      </c>
      <c r="D13" s="69">
        <v>5</v>
      </c>
      <c r="E13" s="129">
        <v>375</v>
      </c>
      <c r="F13" s="2"/>
      <c r="G13" s="52" t="str">
        <f t="shared" si="2"/>
        <v/>
      </c>
      <c r="H13" s="187" t="str">
        <f t="shared" si="0"/>
        <v/>
      </c>
    </row>
    <row r="14" spans="1:8" ht="30.75" thickBot="1" x14ac:dyDescent="0.3">
      <c r="A14" s="200"/>
      <c r="B14" s="282"/>
      <c r="C14" s="189" t="s">
        <v>98</v>
      </c>
      <c r="D14" s="69">
        <v>6</v>
      </c>
      <c r="E14" s="129">
        <v>250</v>
      </c>
      <c r="F14" s="2"/>
      <c r="G14" s="52" t="str">
        <f t="shared" si="2"/>
        <v/>
      </c>
      <c r="H14" s="187" t="str">
        <f t="shared" si="0"/>
        <v/>
      </c>
    </row>
    <row r="15" spans="1:8" ht="60.75" thickBot="1" x14ac:dyDescent="0.3">
      <c r="A15" s="197"/>
      <c r="B15" s="281" t="s">
        <v>100</v>
      </c>
      <c r="C15" s="189" t="s">
        <v>97</v>
      </c>
      <c r="D15" s="69">
        <v>5</v>
      </c>
      <c r="E15" s="129">
        <v>375</v>
      </c>
      <c r="F15" s="2"/>
      <c r="G15" s="52" t="str">
        <f t="shared" si="2"/>
        <v/>
      </c>
      <c r="H15" s="187" t="str">
        <f t="shared" si="0"/>
        <v/>
      </c>
    </row>
    <row r="16" spans="1:8" ht="30.75" thickBot="1" x14ac:dyDescent="0.3">
      <c r="A16" s="196"/>
      <c r="B16" s="282"/>
      <c r="C16" s="189" t="s">
        <v>98</v>
      </c>
      <c r="D16" s="69">
        <v>6</v>
      </c>
      <c r="E16" s="129">
        <v>200</v>
      </c>
      <c r="F16" s="2"/>
      <c r="G16" s="52" t="str">
        <f t="shared" si="2"/>
        <v/>
      </c>
      <c r="H16" s="187" t="str">
        <f t="shared" si="0"/>
        <v/>
      </c>
    </row>
    <row r="17" spans="1:8" ht="60.75" thickBot="1" x14ac:dyDescent="0.3">
      <c r="A17" s="191"/>
      <c r="B17" s="281" t="s">
        <v>99</v>
      </c>
      <c r="C17" s="189" t="s">
        <v>97</v>
      </c>
      <c r="D17" s="69">
        <v>5</v>
      </c>
      <c r="E17" s="129">
        <v>375</v>
      </c>
      <c r="F17" s="2"/>
      <c r="G17" s="52" t="str">
        <f t="shared" si="2"/>
        <v/>
      </c>
      <c r="H17" s="187" t="str">
        <f t="shared" si="0"/>
        <v/>
      </c>
    </row>
    <row r="18" spans="1:8" ht="30.75" thickBot="1" x14ac:dyDescent="0.3">
      <c r="A18" s="200"/>
      <c r="B18" s="282"/>
      <c r="C18" s="189" t="s">
        <v>98</v>
      </c>
      <c r="D18" s="69">
        <v>12</v>
      </c>
      <c r="E18" s="129">
        <v>250</v>
      </c>
      <c r="F18" s="2"/>
      <c r="G18" s="52" t="str">
        <f t="shared" si="2"/>
        <v/>
      </c>
      <c r="H18" s="187" t="str">
        <f t="shared" si="0"/>
        <v/>
      </c>
    </row>
    <row r="19" spans="1:8" ht="66" customHeight="1" thickBot="1" x14ac:dyDescent="0.3">
      <c r="A19" s="48"/>
      <c r="B19" s="46" t="s">
        <v>102</v>
      </c>
      <c r="C19" s="189" t="s">
        <v>103</v>
      </c>
      <c r="D19" s="69">
        <v>8</v>
      </c>
      <c r="E19" s="129">
        <v>450</v>
      </c>
      <c r="F19" s="2"/>
      <c r="G19" s="52" t="str">
        <f t="shared" si="2"/>
        <v/>
      </c>
      <c r="H19" s="187" t="str">
        <f t="shared" si="0"/>
        <v/>
      </c>
    </row>
    <row r="20" spans="1:8" ht="66.75" customHeight="1" thickBot="1" x14ac:dyDescent="0.3">
      <c r="A20" s="48"/>
      <c r="B20" s="46" t="s">
        <v>104</v>
      </c>
      <c r="C20" s="189" t="s">
        <v>105</v>
      </c>
      <c r="D20" s="69">
        <v>4</v>
      </c>
      <c r="E20" s="129">
        <v>900</v>
      </c>
      <c r="F20" s="2"/>
      <c r="G20" s="52" t="str">
        <f t="shared" si="2"/>
        <v/>
      </c>
      <c r="H20" s="187" t="str">
        <f t="shared" si="0"/>
        <v/>
      </c>
    </row>
    <row r="21" spans="1:8" ht="17.25" thickTop="1" thickBot="1" x14ac:dyDescent="0.3">
      <c r="A21" s="79"/>
      <c r="B21" s="75"/>
      <c r="C21" s="76"/>
      <c r="D21" s="76"/>
      <c r="E21" s="212" t="s">
        <v>37</v>
      </c>
      <c r="F21" s="213"/>
      <c r="G21" s="77">
        <f>SUM(G9:G20)</f>
        <v>0</v>
      </c>
      <c r="H21" s="4">
        <f>SUM(H9:H20)</f>
        <v>0</v>
      </c>
    </row>
  </sheetData>
  <mergeCells count="10">
    <mergeCell ref="B11:B12"/>
    <mergeCell ref="B13:B14"/>
    <mergeCell ref="B15:B16"/>
    <mergeCell ref="B17:B18"/>
    <mergeCell ref="E21:F21"/>
    <mergeCell ref="A1:B6"/>
    <mergeCell ref="C1:H4"/>
    <mergeCell ref="C5:H6"/>
    <mergeCell ref="A7:H7"/>
    <mergeCell ref="A8:B8"/>
  </mergeCells>
  <pageMargins left="0.25" right="0.25" top="0.75" bottom="0.75" header="0.3" footer="0.3"/>
  <pageSetup paperSize="9" scale="7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80"/>
  <sheetViews>
    <sheetView workbookViewId="0"/>
  </sheetViews>
  <sheetFormatPr defaultColWidth="14.42578125" defaultRowHeight="15" customHeight="1" x14ac:dyDescent="0.25"/>
  <cols>
    <col min="2" max="2" width="24.5703125" customWidth="1"/>
    <col min="3" max="3" width="30.42578125" customWidth="1"/>
    <col min="5" max="5" width="20.140625" customWidth="1"/>
    <col min="6" max="6" width="30" customWidth="1"/>
  </cols>
  <sheetData>
    <row r="1" spans="1:6" ht="24" customHeight="1" x14ac:dyDescent="0.25">
      <c r="A1" s="6"/>
      <c r="B1" s="287" t="s">
        <v>9</v>
      </c>
      <c r="C1" s="288"/>
      <c r="D1" s="288"/>
      <c r="E1" s="288"/>
      <c r="F1" s="288"/>
    </row>
    <row r="2" spans="1:6" x14ac:dyDescent="0.25">
      <c r="A2" s="6"/>
      <c r="B2" s="6"/>
      <c r="C2" s="7"/>
      <c r="D2" s="6"/>
      <c r="E2" s="6"/>
      <c r="F2" s="7"/>
    </row>
    <row r="3" spans="1:6" x14ac:dyDescent="0.25">
      <c r="A3" s="6"/>
      <c r="B3" s="7"/>
      <c r="C3" s="6"/>
      <c r="D3" s="6"/>
      <c r="E3" s="7"/>
      <c r="F3" s="8" t="s">
        <v>10</v>
      </c>
    </row>
    <row r="4" spans="1:6" x14ac:dyDescent="0.25">
      <c r="A4" s="6"/>
      <c r="B4" s="289" t="s">
        <v>1</v>
      </c>
      <c r="C4" s="286" t="s">
        <v>11</v>
      </c>
      <c r="D4" s="285"/>
      <c r="E4" s="286" t="s">
        <v>12</v>
      </c>
      <c r="F4" s="285"/>
    </row>
    <row r="5" spans="1:6" ht="33" customHeight="1" x14ac:dyDescent="0.25">
      <c r="A5" s="6"/>
      <c r="B5" s="290"/>
      <c r="C5" s="9" t="s">
        <v>13</v>
      </c>
      <c r="D5" s="9" t="s">
        <v>14</v>
      </c>
      <c r="E5" s="9" t="s">
        <v>13</v>
      </c>
      <c r="F5" s="9" t="s">
        <v>14</v>
      </c>
    </row>
    <row r="6" spans="1:6" x14ac:dyDescent="0.25">
      <c r="A6" s="6"/>
      <c r="B6" s="283" t="s">
        <v>15</v>
      </c>
      <c r="C6" s="284"/>
      <c r="D6" s="284"/>
      <c r="E6" s="284"/>
      <c r="F6" s="285"/>
    </row>
    <row r="7" spans="1:6" x14ac:dyDescent="0.25">
      <c r="A7" s="6"/>
      <c r="B7" s="10" t="s">
        <v>16</v>
      </c>
      <c r="C7" s="11"/>
      <c r="D7" s="12"/>
      <c r="E7" s="13"/>
      <c r="F7" s="13"/>
    </row>
    <row r="8" spans="1:6" x14ac:dyDescent="0.25">
      <c r="A8" s="6"/>
      <c r="B8" s="10">
        <v>50</v>
      </c>
      <c r="C8" s="14">
        <v>600</v>
      </c>
      <c r="D8" s="15">
        <v>472</v>
      </c>
      <c r="E8" s="15">
        <v>608</v>
      </c>
      <c r="F8" s="15">
        <v>481</v>
      </c>
    </row>
    <row r="9" spans="1:6" x14ac:dyDescent="0.25">
      <c r="A9" s="6"/>
      <c r="B9" s="10">
        <v>100</v>
      </c>
      <c r="C9" s="14">
        <v>431</v>
      </c>
      <c r="D9" s="15">
        <v>368</v>
      </c>
      <c r="E9" s="15">
        <v>440</v>
      </c>
      <c r="F9" s="15">
        <v>376</v>
      </c>
    </row>
    <row r="10" spans="1:6" x14ac:dyDescent="0.25">
      <c r="A10" s="6"/>
      <c r="B10" s="10">
        <v>200</v>
      </c>
      <c r="C10" s="14">
        <v>347</v>
      </c>
      <c r="D10" s="15">
        <v>315</v>
      </c>
      <c r="E10" s="15">
        <v>353</v>
      </c>
      <c r="F10" s="15">
        <v>321</v>
      </c>
    </row>
    <row r="11" spans="1:6" x14ac:dyDescent="0.25">
      <c r="A11" s="6"/>
      <c r="B11" s="10">
        <v>300</v>
      </c>
      <c r="C11" s="14">
        <v>319</v>
      </c>
      <c r="D11" s="15">
        <v>298</v>
      </c>
      <c r="E11" s="15">
        <v>323</v>
      </c>
      <c r="F11" s="15">
        <v>302</v>
      </c>
    </row>
    <row r="12" spans="1:6" x14ac:dyDescent="0.25">
      <c r="A12" s="6"/>
      <c r="B12" s="10">
        <v>400</v>
      </c>
      <c r="C12" s="14">
        <v>305</v>
      </c>
      <c r="D12" s="15">
        <v>289</v>
      </c>
      <c r="E12" s="15">
        <v>309</v>
      </c>
      <c r="F12" s="15">
        <v>293</v>
      </c>
    </row>
    <row r="13" spans="1:6" x14ac:dyDescent="0.25">
      <c r="A13" s="6"/>
      <c r="B13" s="10">
        <v>500</v>
      </c>
      <c r="C13" s="14">
        <v>297</v>
      </c>
      <c r="D13" s="15">
        <v>285</v>
      </c>
      <c r="E13" s="15">
        <v>300</v>
      </c>
      <c r="F13" s="15">
        <v>287</v>
      </c>
    </row>
    <row r="14" spans="1:6" x14ac:dyDescent="0.25">
      <c r="A14" s="6"/>
      <c r="B14" s="16">
        <v>1000</v>
      </c>
      <c r="C14" s="17">
        <v>280</v>
      </c>
      <c r="D14" s="18">
        <v>274</v>
      </c>
      <c r="E14" s="18">
        <v>282</v>
      </c>
      <c r="F14" s="18">
        <v>276</v>
      </c>
    </row>
    <row r="15" spans="1:6" x14ac:dyDescent="0.25">
      <c r="A15" s="6"/>
      <c r="B15" s="10">
        <v>1500</v>
      </c>
      <c r="C15" s="14">
        <v>274</v>
      </c>
      <c r="D15" s="15">
        <v>270</v>
      </c>
      <c r="E15" s="15">
        <v>276</v>
      </c>
      <c r="F15" s="15">
        <v>272</v>
      </c>
    </row>
    <row r="16" spans="1:6" x14ac:dyDescent="0.25">
      <c r="A16" s="6"/>
      <c r="B16" s="10">
        <v>2000</v>
      </c>
      <c r="C16" s="14">
        <v>271</v>
      </c>
      <c r="D16" s="15">
        <v>268</v>
      </c>
      <c r="E16" s="15">
        <v>273</v>
      </c>
      <c r="F16" s="15">
        <v>270</v>
      </c>
    </row>
    <row r="17" spans="1:6" x14ac:dyDescent="0.25">
      <c r="A17" s="6"/>
      <c r="B17" s="10">
        <v>3000</v>
      </c>
      <c r="C17" s="14">
        <v>268</v>
      </c>
      <c r="D17" s="15">
        <v>266</v>
      </c>
      <c r="E17" s="15">
        <v>270</v>
      </c>
      <c r="F17" s="15">
        <v>268</v>
      </c>
    </row>
    <row r="18" spans="1:6" x14ac:dyDescent="0.25">
      <c r="A18" s="6"/>
      <c r="B18" s="10">
        <v>4000</v>
      </c>
      <c r="C18" s="14">
        <v>267</v>
      </c>
      <c r="D18" s="15">
        <v>265</v>
      </c>
      <c r="E18" s="15">
        <v>269</v>
      </c>
      <c r="F18" s="15">
        <v>267</v>
      </c>
    </row>
    <row r="19" spans="1:6" x14ac:dyDescent="0.25">
      <c r="A19" s="6"/>
      <c r="B19" s="10">
        <v>4500</v>
      </c>
      <c r="C19" s="14">
        <v>267</v>
      </c>
      <c r="D19" s="15">
        <v>265</v>
      </c>
      <c r="E19" s="15">
        <v>268</v>
      </c>
      <c r="F19" s="15">
        <v>266</v>
      </c>
    </row>
    <row r="20" spans="1:6" x14ac:dyDescent="0.25">
      <c r="A20" s="6"/>
      <c r="B20" s="10">
        <v>5000</v>
      </c>
      <c r="C20" s="14">
        <v>266</v>
      </c>
      <c r="D20" s="15">
        <v>265</v>
      </c>
      <c r="E20" s="15">
        <v>268</v>
      </c>
      <c r="F20" s="15">
        <v>266</v>
      </c>
    </row>
    <row r="21" spans="1:6" x14ac:dyDescent="0.25">
      <c r="A21" s="6"/>
      <c r="B21" s="283" t="s">
        <v>17</v>
      </c>
      <c r="C21" s="284"/>
      <c r="D21" s="284"/>
      <c r="E21" s="284"/>
      <c r="F21" s="285"/>
    </row>
    <row r="22" spans="1:6" x14ac:dyDescent="0.25">
      <c r="A22" s="6"/>
      <c r="B22" s="10" t="s">
        <v>16</v>
      </c>
      <c r="C22" s="11"/>
      <c r="D22" s="12"/>
      <c r="E22" s="13"/>
      <c r="F22" s="13"/>
    </row>
    <row r="23" spans="1:6" x14ac:dyDescent="0.25">
      <c r="A23" s="6"/>
      <c r="B23" s="10">
        <v>50</v>
      </c>
      <c r="C23" s="14">
        <v>636</v>
      </c>
      <c r="D23" s="15">
        <v>508</v>
      </c>
      <c r="E23" s="15">
        <v>644</v>
      </c>
      <c r="F23" s="15">
        <v>517</v>
      </c>
    </row>
    <row r="24" spans="1:6" x14ac:dyDescent="0.25">
      <c r="A24" s="6"/>
      <c r="B24" s="10">
        <v>100</v>
      </c>
      <c r="C24" s="14">
        <v>467</v>
      </c>
      <c r="D24" s="15">
        <v>404</v>
      </c>
      <c r="E24" s="15">
        <v>476</v>
      </c>
      <c r="F24" s="15">
        <v>412</v>
      </c>
    </row>
    <row r="25" spans="1:6" x14ac:dyDescent="0.25">
      <c r="A25" s="6"/>
      <c r="B25" s="10">
        <v>200</v>
      </c>
      <c r="C25" s="14">
        <v>383</v>
      </c>
      <c r="D25" s="15">
        <v>351</v>
      </c>
      <c r="E25" s="15">
        <v>389</v>
      </c>
      <c r="F25" s="15">
        <v>357</v>
      </c>
    </row>
    <row r="26" spans="1:6" x14ac:dyDescent="0.25">
      <c r="A26" s="6"/>
      <c r="B26" s="10">
        <v>300</v>
      </c>
      <c r="C26" s="14">
        <v>355</v>
      </c>
      <c r="D26" s="15">
        <v>334</v>
      </c>
      <c r="E26" s="15">
        <v>359</v>
      </c>
      <c r="F26" s="15">
        <v>338</v>
      </c>
    </row>
    <row r="27" spans="1:6" x14ac:dyDescent="0.25">
      <c r="A27" s="6"/>
      <c r="B27" s="10">
        <v>400</v>
      </c>
      <c r="C27" s="14">
        <v>341</v>
      </c>
      <c r="D27" s="15">
        <v>325</v>
      </c>
      <c r="E27" s="15">
        <v>345</v>
      </c>
      <c r="F27" s="15">
        <v>329</v>
      </c>
    </row>
    <row r="28" spans="1:6" x14ac:dyDescent="0.25">
      <c r="A28" s="6"/>
      <c r="B28" s="10">
        <v>500</v>
      </c>
      <c r="C28" s="14">
        <v>333</v>
      </c>
      <c r="D28" s="15">
        <v>321</v>
      </c>
      <c r="E28" s="15">
        <v>336</v>
      </c>
      <c r="F28" s="15">
        <v>323</v>
      </c>
    </row>
    <row r="29" spans="1:6" x14ac:dyDescent="0.25">
      <c r="A29" s="6"/>
      <c r="B29" s="16">
        <v>1000</v>
      </c>
      <c r="C29" s="17">
        <v>316</v>
      </c>
      <c r="D29" s="18">
        <v>310</v>
      </c>
      <c r="E29" s="18">
        <v>318</v>
      </c>
      <c r="F29" s="18">
        <v>312</v>
      </c>
    </row>
    <row r="30" spans="1:6" x14ac:dyDescent="0.25">
      <c r="A30" s="6"/>
      <c r="B30" s="10">
        <v>1500</v>
      </c>
      <c r="C30" s="14">
        <v>310</v>
      </c>
      <c r="D30" s="15">
        <v>306</v>
      </c>
      <c r="E30" s="15">
        <v>312</v>
      </c>
      <c r="F30" s="15">
        <v>308</v>
      </c>
    </row>
    <row r="31" spans="1:6" x14ac:dyDescent="0.25">
      <c r="A31" s="6"/>
      <c r="B31" s="10">
        <v>2000</v>
      </c>
      <c r="C31" s="14">
        <v>307</v>
      </c>
      <c r="D31" s="15">
        <v>304</v>
      </c>
      <c r="E31" s="15">
        <v>309</v>
      </c>
      <c r="F31" s="15">
        <v>306</v>
      </c>
    </row>
    <row r="32" spans="1:6" x14ac:dyDescent="0.25">
      <c r="A32" s="6"/>
      <c r="B32" s="10">
        <v>3000</v>
      </c>
      <c r="C32" s="14">
        <v>304</v>
      </c>
      <c r="D32" s="15">
        <v>302</v>
      </c>
      <c r="E32" s="15">
        <v>306</v>
      </c>
      <c r="F32" s="15">
        <v>304</v>
      </c>
    </row>
    <row r="33" spans="1:6" x14ac:dyDescent="0.25">
      <c r="A33" s="6"/>
      <c r="B33" s="10">
        <v>4000</v>
      </c>
      <c r="C33" s="14">
        <v>303</v>
      </c>
      <c r="D33" s="15">
        <v>301</v>
      </c>
      <c r="E33" s="15">
        <v>305</v>
      </c>
      <c r="F33" s="15">
        <v>303</v>
      </c>
    </row>
    <row r="34" spans="1:6" x14ac:dyDescent="0.25">
      <c r="A34" s="6"/>
      <c r="B34" s="10">
        <v>4500</v>
      </c>
      <c r="C34" s="14">
        <v>303</v>
      </c>
      <c r="D34" s="15">
        <v>301</v>
      </c>
      <c r="E34" s="15">
        <v>304</v>
      </c>
      <c r="F34" s="15">
        <v>302</v>
      </c>
    </row>
    <row r="35" spans="1:6" x14ac:dyDescent="0.25">
      <c r="A35" s="6"/>
      <c r="B35" s="10">
        <v>5000</v>
      </c>
      <c r="C35" s="14">
        <v>302</v>
      </c>
      <c r="D35" s="15">
        <v>301</v>
      </c>
      <c r="E35" s="15">
        <v>304</v>
      </c>
      <c r="F35" s="15">
        <v>302</v>
      </c>
    </row>
    <row r="36" spans="1:6" x14ac:dyDescent="0.25">
      <c r="A36" s="6"/>
      <c r="B36" s="283" t="s">
        <v>18</v>
      </c>
      <c r="C36" s="284"/>
      <c r="D36" s="284"/>
      <c r="E36" s="284"/>
      <c r="F36" s="285"/>
    </row>
    <row r="37" spans="1:6" x14ac:dyDescent="0.25">
      <c r="A37" s="6"/>
      <c r="B37" s="10" t="s">
        <v>16</v>
      </c>
      <c r="C37" s="11"/>
      <c r="D37" s="12"/>
      <c r="E37" s="13"/>
      <c r="F37" s="13"/>
    </row>
    <row r="38" spans="1:6" x14ac:dyDescent="0.25">
      <c r="A38" s="6"/>
      <c r="B38" s="10">
        <v>50</v>
      </c>
      <c r="C38" s="14">
        <v>560</v>
      </c>
      <c r="D38" s="15">
        <v>432</v>
      </c>
      <c r="E38" s="15">
        <v>568</v>
      </c>
      <c r="F38" s="15">
        <v>441</v>
      </c>
    </row>
    <row r="39" spans="1:6" x14ac:dyDescent="0.25">
      <c r="A39" s="6"/>
      <c r="B39" s="10">
        <v>100</v>
      </c>
      <c r="C39" s="14">
        <v>391</v>
      </c>
      <c r="D39" s="15">
        <v>328</v>
      </c>
      <c r="E39" s="15">
        <v>400</v>
      </c>
      <c r="F39" s="15">
        <v>336</v>
      </c>
    </row>
    <row r="40" spans="1:6" x14ac:dyDescent="0.25">
      <c r="A40" s="6"/>
      <c r="B40" s="10">
        <v>200</v>
      </c>
      <c r="C40" s="14">
        <v>307</v>
      </c>
      <c r="D40" s="15">
        <v>275</v>
      </c>
      <c r="E40" s="15">
        <v>313</v>
      </c>
      <c r="F40" s="15">
        <v>281</v>
      </c>
    </row>
    <row r="41" spans="1:6" x14ac:dyDescent="0.25">
      <c r="A41" s="6"/>
      <c r="B41" s="10">
        <v>300</v>
      </c>
      <c r="C41" s="14">
        <v>279</v>
      </c>
      <c r="D41" s="15">
        <v>258</v>
      </c>
      <c r="E41" s="15">
        <v>283</v>
      </c>
      <c r="F41" s="15">
        <v>262</v>
      </c>
    </row>
    <row r="42" spans="1:6" x14ac:dyDescent="0.25">
      <c r="A42" s="6"/>
      <c r="B42" s="10">
        <v>400</v>
      </c>
      <c r="C42" s="14">
        <v>265</v>
      </c>
      <c r="D42" s="15">
        <v>249</v>
      </c>
      <c r="E42" s="15">
        <v>269</v>
      </c>
      <c r="F42" s="15">
        <v>253</v>
      </c>
    </row>
    <row r="43" spans="1:6" x14ac:dyDescent="0.25">
      <c r="A43" s="6"/>
      <c r="B43" s="10">
        <v>500</v>
      </c>
      <c r="C43" s="14">
        <v>257</v>
      </c>
      <c r="D43" s="15">
        <v>245</v>
      </c>
      <c r="E43" s="15">
        <v>260</v>
      </c>
      <c r="F43" s="15">
        <v>247</v>
      </c>
    </row>
    <row r="44" spans="1:6" x14ac:dyDescent="0.25">
      <c r="A44" s="6"/>
      <c r="B44" s="16">
        <v>1000</v>
      </c>
      <c r="C44" s="17">
        <v>240</v>
      </c>
      <c r="D44" s="18">
        <v>234</v>
      </c>
      <c r="E44" s="18">
        <v>242</v>
      </c>
      <c r="F44" s="18">
        <v>236</v>
      </c>
    </row>
    <row r="45" spans="1:6" x14ac:dyDescent="0.25">
      <c r="A45" s="6"/>
      <c r="B45" s="10">
        <v>1500</v>
      </c>
      <c r="C45" s="14">
        <v>234</v>
      </c>
      <c r="D45" s="15">
        <v>230</v>
      </c>
      <c r="E45" s="15">
        <v>236</v>
      </c>
      <c r="F45" s="15">
        <v>232</v>
      </c>
    </row>
    <row r="46" spans="1:6" x14ac:dyDescent="0.25">
      <c r="A46" s="6"/>
      <c r="B46" s="10">
        <v>2000</v>
      </c>
      <c r="C46" s="14">
        <v>231</v>
      </c>
      <c r="D46" s="15">
        <v>228</v>
      </c>
      <c r="E46" s="15">
        <v>233</v>
      </c>
      <c r="F46" s="15">
        <v>230</v>
      </c>
    </row>
    <row r="47" spans="1:6" x14ac:dyDescent="0.25">
      <c r="A47" s="6"/>
      <c r="B47" s="10">
        <v>3000</v>
      </c>
      <c r="C47" s="14">
        <v>228</v>
      </c>
      <c r="D47" s="15">
        <v>226</v>
      </c>
      <c r="E47" s="15">
        <v>230</v>
      </c>
      <c r="F47" s="15">
        <v>228</v>
      </c>
    </row>
    <row r="48" spans="1:6" x14ac:dyDescent="0.25">
      <c r="A48" s="6"/>
      <c r="B48" s="10">
        <v>4000</v>
      </c>
      <c r="C48" s="14">
        <v>227</v>
      </c>
      <c r="D48" s="15">
        <v>225</v>
      </c>
      <c r="E48" s="15">
        <v>229</v>
      </c>
      <c r="F48" s="15">
        <v>227</v>
      </c>
    </row>
    <row r="49" spans="1:6" x14ac:dyDescent="0.25">
      <c r="A49" s="6"/>
      <c r="B49" s="10">
        <v>4500</v>
      </c>
      <c r="C49" s="14">
        <v>227</v>
      </c>
      <c r="D49" s="15">
        <v>225</v>
      </c>
      <c r="E49" s="15">
        <v>228</v>
      </c>
      <c r="F49" s="15">
        <v>226</v>
      </c>
    </row>
    <row r="50" spans="1:6" x14ac:dyDescent="0.25">
      <c r="A50" s="6"/>
      <c r="B50" s="10">
        <v>5000</v>
      </c>
      <c r="C50" s="14">
        <v>226</v>
      </c>
      <c r="D50" s="15">
        <v>225</v>
      </c>
      <c r="E50" s="15">
        <v>228</v>
      </c>
      <c r="F50" s="15">
        <v>226</v>
      </c>
    </row>
    <row r="51" spans="1:6" x14ac:dyDescent="0.25">
      <c r="A51" s="6"/>
      <c r="B51" s="283" t="s">
        <v>19</v>
      </c>
      <c r="C51" s="284"/>
      <c r="D51" s="284"/>
      <c r="E51" s="284"/>
      <c r="F51" s="285"/>
    </row>
    <row r="52" spans="1:6" x14ac:dyDescent="0.25">
      <c r="A52" s="6"/>
      <c r="B52" s="10" t="s">
        <v>16</v>
      </c>
      <c r="C52" s="19"/>
      <c r="D52" s="12"/>
      <c r="E52" s="12"/>
      <c r="F52" s="12"/>
    </row>
    <row r="53" spans="1:6" x14ac:dyDescent="0.25">
      <c r="A53" s="6"/>
      <c r="B53" s="10">
        <v>50</v>
      </c>
      <c r="C53" s="14">
        <v>560</v>
      </c>
      <c r="D53" s="15">
        <v>432</v>
      </c>
      <c r="E53" s="15">
        <v>568</v>
      </c>
      <c r="F53" s="15">
        <v>441</v>
      </c>
    </row>
    <row r="54" spans="1:6" x14ac:dyDescent="0.25">
      <c r="A54" s="6"/>
      <c r="B54" s="10">
        <v>100</v>
      </c>
      <c r="C54" s="14">
        <v>391</v>
      </c>
      <c r="D54" s="15">
        <v>328</v>
      </c>
      <c r="E54" s="15">
        <v>400</v>
      </c>
      <c r="F54" s="15">
        <v>336</v>
      </c>
    </row>
    <row r="55" spans="1:6" x14ac:dyDescent="0.25">
      <c r="A55" s="6"/>
      <c r="B55" s="10">
        <v>200</v>
      </c>
      <c r="C55" s="14">
        <v>307</v>
      </c>
      <c r="D55" s="15">
        <v>275</v>
      </c>
      <c r="E55" s="15">
        <v>313</v>
      </c>
      <c r="F55" s="15">
        <v>281</v>
      </c>
    </row>
    <row r="56" spans="1:6" x14ac:dyDescent="0.25">
      <c r="A56" s="6"/>
      <c r="B56" s="10">
        <v>300</v>
      </c>
      <c r="C56" s="14">
        <v>279</v>
      </c>
      <c r="D56" s="15">
        <v>258</v>
      </c>
      <c r="E56" s="15">
        <v>283</v>
      </c>
      <c r="F56" s="15">
        <v>262</v>
      </c>
    </row>
    <row r="57" spans="1:6" x14ac:dyDescent="0.25">
      <c r="A57" s="6"/>
      <c r="B57" s="10">
        <v>400</v>
      </c>
      <c r="C57" s="14">
        <v>265</v>
      </c>
      <c r="D57" s="15">
        <v>249</v>
      </c>
      <c r="E57" s="15">
        <v>269</v>
      </c>
      <c r="F57" s="15">
        <v>253</v>
      </c>
    </row>
    <row r="58" spans="1:6" x14ac:dyDescent="0.25">
      <c r="A58" s="6"/>
      <c r="B58" s="10">
        <v>500</v>
      </c>
      <c r="C58" s="14">
        <v>257</v>
      </c>
      <c r="D58" s="15">
        <v>245</v>
      </c>
      <c r="E58" s="15">
        <v>260</v>
      </c>
      <c r="F58" s="15">
        <v>247</v>
      </c>
    </row>
    <row r="59" spans="1:6" x14ac:dyDescent="0.25">
      <c r="A59" s="6"/>
      <c r="B59" s="16">
        <v>1000</v>
      </c>
      <c r="C59" s="17">
        <v>240</v>
      </c>
      <c r="D59" s="18">
        <v>234</v>
      </c>
      <c r="E59" s="18">
        <v>242</v>
      </c>
      <c r="F59" s="18">
        <v>236</v>
      </c>
    </row>
    <row r="60" spans="1:6" x14ac:dyDescent="0.25">
      <c r="A60" s="6"/>
      <c r="B60" s="10">
        <v>1500</v>
      </c>
      <c r="C60" s="14">
        <v>234</v>
      </c>
      <c r="D60" s="15">
        <v>230</v>
      </c>
      <c r="E60" s="15">
        <v>236</v>
      </c>
      <c r="F60" s="15">
        <v>232</v>
      </c>
    </row>
    <row r="61" spans="1:6" x14ac:dyDescent="0.25">
      <c r="A61" s="6"/>
      <c r="B61" s="10">
        <v>2000</v>
      </c>
      <c r="C61" s="14">
        <v>231</v>
      </c>
      <c r="D61" s="15">
        <v>228</v>
      </c>
      <c r="E61" s="15">
        <v>233</v>
      </c>
      <c r="F61" s="15">
        <v>230</v>
      </c>
    </row>
    <row r="62" spans="1:6" x14ac:dyDescent="0.25">
      <c r="A62" s="6"/>
      <c r="B62" s="10">
        <v>3000</v>
      </c>
      <c r="C62" s="14">
        <v>228</v>
      </c>
      <c r="D62" s="15">
        <v>226</v>
      </c>
      <c r="E62" s="15">
        <v>230</v>
      </c>
      <c r="F62" s="15">
        <v>228</v>
      </c>
    </row>
    <row r="63" spans="1:6" x14ac:dyDescent="0.25">
      <c r="A63" s="6"/>
      <c r="B63" s="10">
        <v>4000</v>
      </c>
      <c r="C63" s="14">
        <v>227</v>
      </c>
      <c r="D63" s="15">
        <v>225</v>
      </c>
      <c r="E63" s="15">
        <v>229</v>
      </c>
      <c r="F63" s="15">
        <v>227</v>
      </c>
    </row>
    <row r="64" spans="1:6" x14ac:dyDescent="0.25">
      <c r="A64" s="6"/>
      <c r="B64" s="10">
        <v>4500</v>
      </c>
      <c r="C64" s="14">
        <v>227</v>
      </c>
      <c r="D64" s="15">
        <v>225</v>
      </c>
      <c r="E64" s="15">
        <v>228</v>
      </c>
      <c r="F64" s="15">
        <v>226</v>
      </c>
    </row>
    <row r="65" spans="1:6" x14ac:dyDescent="0.25">
      <c r="A65" s="6"/>
      <c r="B65" s="10">
        <v>5000</v>
      </c>
      <c r="C65" s="14">
        <v>226</v>
      </c>
      <c r="D65" s="15">
        <v>225</v>
      </c>
      <c r="E65" s="15">
        <v>228</v>
      </c>
      <c r="F65" s="15">
        <v>226</v>
      </c>
    </row>
    <row r="66" spans="1:6" x14ac:dyDescent="0.25">
      <c r="A66" s="6"/>
      <c r="B66" s="283" t="s">
        <v>20</v>
      </c>
      <c r="C66" s="284"/>
      <c r="D66" s="284"/>
      <c r="E66" s="284"/>
      <c r="F66" s="285"/>
    </row>
    <row r="67" spans="1:6" x14ac:dyDescent="0.25">
      <c r="A67" s="6"/>
      <c r="B67" s="10" t="s">
        <v>16</v>
      </c>
      <c r="C67" s="19"/>
      <c r="D67" s="12"/>
      <c r="E67" s="12"/>
      <c r="F67" s="12"/>
    </row>
    <row r="68" spans="1:6" x14ac:dyDescent="0.25">
      <c r="A68" s="6"/>
      <c r="B68" s="10">
        <v>50</v>
      </c>
      <c r="C68" s="14">
        <v>585</v>
      </c>
      <c r="D68" s="15">
        <v>457</v>
      </c>
      <c r="E68" s="15">
        <v>593</v>
      </c>
      <c r="F68" s="15">
        <v>466</v>
      </c>
    </row>
    <row r="69" spans="1:6" x14ac:dyDescent="0.25">
      <c r="A69" s="6"/>
      <c r="B69" s="10">
        <v>100</v>
      </c>
      <c r="C69" s="14">
        <v>416</v>
      </c>
      <c r="D69" s="15">
        <v>353</v>
      </c>
      <c r="E69" s="15">
        <v>425</v>
      </c>
      <c r="F69" s="15">
        <v>361</v>
      </c>
    </row>
    <row r="70" spans="1:6" x14ac:dyDescent="0.25">
      <c r="A70" s="6"/>
      <c r="B70" s="10">
        <v>200</v>
      </c>
      <c r="C70" s="14">
        <v>332</v>
      </c>
      <c r="D70" s="15">
        <v>300</v>
      </c>
      <c r="E70" s="15">
        <v>338</v>
      </c>
      <c r="F70" s="15">
        <v>306</v>
      </c>
    </row>
    <row r="71" spans="1:6" x14ac:dyDescent="0.25">
      <c r="A71" s="6"/>
      <c r="B71" s="10">
        <v>300</v>
      </c>
      <c r="C71" s="14">
        <v>304</v>
      </c>
      <c r="D71" s="15">
        <v>283</v>
      </c>
      <c r="E71" s="15">
        <v>308</v>
      </c>
      <c r="F71" s="15">
        <v>287</v>
      </c>
    </row>
    <row r="72" spans="1:6" x14ac:dyDescent="0.25">
      <c r="A72" s="6"/>
      <c r="B72" s="10">
        <v>400</v>
      </c>
      <c r="C72" s="14">
        <v>290</v>
      </c>
      <c r="D72" s="15">
        <v>274</v>
      </c>
      <c r="E72" s="15">
        <v>294</v>
      </c>
      <c r="F72" s="15">
        <v>278</v>
      </c>
    </row>
    <row r="73" spans="1:6" x14ac:dyDescent="0.25">
      <c r="A73" s="6"/>
      <c r="B73" s="10">
        <v>500</v>
      </c>
      <c r="C73" s="14">
        <v>282</v>
      </c>
      <c r="D73" s="15">
        <v>270</v>
      </c>
      <c r="E73" s="15">
        <v>285</v>
      </c>
      <c r="F73" s="15">
        <v>272</v>
      </c>
    </row>
    <row r="74" spans="1:6" x14ac:dyDescent="0.25">
      <c r="A74" s="6"/>
      <c r="B74" s="16">
        <v>1000</v>
      </c>
      <c r="C74" s="17">
        <v>265</v>
      </c>
      <c r="D74" s="18">
        <v>259</v>
      </c>
      <c r="E74" s="18">
        <v>267</v>
      </c>
      <c r="F74" s="18">
        <v>261</v>
      </c>
    </row>
    <row r="75" spans="1:6" x14ac:dyDescent="0.25">
      <c r="A75" s="6"/>
      <c r="B75" s="10">
        <v>1500</v>
      </c>
      <c r="C75" s="14">
        <v>259</v>
      </c>
      <c r="D75" s="15">
        <v>255</v>
      </c>
      <c r="E75" s="15">
        <v>261</v>
      </c>
      <c r="F75" s="15">
        <v>257</v>
      </c>
    </row>
    <row r="76" spans="1:6" x14ac:dyDescent="0.25">
      <c r="A76" s="6"/>
      <c r="B76" s="10">
        <v>2000</v>
      </c>
      <c r="C76" s="14">
        <v>256</v>
      </c>
      <c r="D76" s="15">
        <v>253</v>
      </c>
      <c r="E76" s="15">
        <v>258</v>
      </c>
      <c r="F76" s="15">
        <v>255</v>
      </c>
    </row>
    <row r="77" spans="1:6" x14ac:dyDescent="0.25">
      <c r="A77" s="6"/>
      <c r="B77" s="10">
        <v>3000</v>
      </c>
      <c r="C77" s="14">
        <v>253</v>
      </c>
      <c r="D77" s="15">
        <v>251</v>
      </c>
      <c r="E77" s="15">
        <v>255</v>
      </c>
      <c r="F77" s="15">
        <v>253</v>
      </c>
    </row>
    <row r="78" spans="1:6" x14ac:dyDescent="0.25">
      <c r="A78" s="6"/>
      <c r="B78" s="10">
        <v>4000</v>
      </c>
      <c r="C78" s="14">
        <v>252</v>
      </c>
      <c r="D78" s="15">
        <v>250</v>
      </c>
      <c r="E78" s="15">
        <v>254</v>
      </c>
      <c r="F78" s="15">
        <v>252</v>
      </c>
    </row>
    <row r="79" spans="1:6" x14ac:dyDescent="0.25">
      <c r="A79" s="6"/>
      <c r="B79" s="10">
        <v>4500</v>
      </c>
      <c r="C79" s="14">
        <v>252</v>
      </c>
      <c r="D79" s="15">
        <v>250</v>
      </c>
      <c r="E79" s="15">
        <v>253</v>
      </c>
      <c r="F79" s="15">
        <v>251</v>
      </c>
    </row>
    <row r="80" spans="1:6" x14ac:dyDescent="0.25">
      <c r="A80" s="6"/>
      <c r="B80" s="10">
        <v>5000</v>
      </c>
      <c r="C80" s="14">
        <v>251</v>
      </c>
      <c r="D80" s="15">
        <v>250</v>
      </c>
      <c r="E80" s="15">
        <v>253</v>
      </c>
      <c r="F80" s="15">
        <v>251</v>
      </c>
    </row>
  </sheetData>
  <mergeCells count="9">
    <mergeCell ref="B66:F66"/>
    <mergeCell ref="E4:F4"/>
    <mergeCell ref="B1:F1"/>
    <mergeCell ref="C4:D4"/>
    <mergeCell ref="B4:B5"/>
    <mergeCell ref="B6:F6"/>
    <mergeCell ref="B21:F21"/>
    <mergeCell ref="B36:F36"/>
    <mergeCell ref="B51:F51"/>
  </mergeCells>
  <conditionalFormatting sqref="B4:F5">
    <cfRule type="notContainsBlanks" dxfId="1" priority="1">
      <formula>LEN(TRIM(B4))&gt;0</formula>
    </cfRule>
  </conditionalFormatting>
  <conditionalFormatting sqref="B1:F1">
    <cfRule type="notContainsBlanks" dxfId="0" priority="2">
      <formula>LEN(TRIM(B1))&gt;0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Прайс</vt:lpstr>
      <vt:lpstr>HoReCa</vt:lpstr>
      <vt:lpstr>Обечайки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Денис</cp:lastModifiedBy>
  <cp:lastPrinted>2019-07-09T10:09:05Z</cp:lastPrinted>
  <dcterms:created xsi:type="dcterms:W3CDTF">2018-06-13T04:14:06Z</dcterms:created>
  <dcterms:modified xsi:type="dcterms:W3CDTF">2019-08-16T07:01:12Z</dcterms:modified>
</cp:coreProperties>
</file>