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5\общая папка\Любовь Зубальская\для рассылки\"/>
    </mc:Choice>
  </mc:AlternateContent>
  <xr:revisionPtr revIDLastSave="0" documentId="13_ncr:1_{AD47A867-DB48-4CBC-80AE-946C9E455D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аличие" sheetId="3" r:id="rId1"/>
    <sheet name="склад" sheetId="2" r:id="rId2"/>
    <sheet name="Лист3" sheetId="5" state="hidden" r:id="rId3"/>
  </sheets>
  <definedNames>
    <definedName name="_xlnm.Print_Area" localSheetId="1">склад!$A$1:$K$30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2" i="2" l="1"/>
  <c r="I43" i="2"/>
  <c r="H43" i="2"/>
  <c r="G43" i="2"/>
  <c r="F43" i="2"/>
  <c r="E43" i="2"/>
  <c r="D43" i="2"/>
  <c r="H42" i="2"/>
  <c r="I42" i="2"/>
  <c r="G42" i="2"/>
  <c r="F42" i="2"/>
  <c r="E42" i="2"/>
  <c r="D42" i="2"/>
  <c r="A42" i="2"/>
  <c r="I47" i="2"/>
  <c r="I62" i="3"/>
  <c r="K43" i="2" s="1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4" i="3"/>
  <c r="D123" i="3"/>
  <c r="H49" i="3" l="1"/>
  <c r="K72" i="2" l="1"/>
  <c r="I73" i="2"/>
  <c r="I72" i="2"/>
  <c r="H73" i="2"/>
  <c r="H72" i="2"/>
  <c r="G73" i="2"/>
  <c r="G72" i="2"/>
  <c r="F73" i="2"/>
  <c r="F72" i="2"/>
  <c r="E73" i="2"/>
  <c r="E72" i="2"/>
  <c r="D73" i="2"/>
  <c r="D72" i="2"/>
  <c r="A72" i="2"/>
  <c r="K67" i="2"/>
  <c r="I68" i="2"/>
  <c r="I67" i="2"/>
  <c r="H68" i="2"/>
  <c r="H67" i="2"/>
  <c r="G68" i="2"/>
  <c r="G67" i="2"/>
  <c r="F68" i="2"/>
  <c r="F67" i="2"/>
  <c r="E68" i="2"/>
  <c r="E67" i="2"/>
  <c r="D68" i="2"/>
  <c r="D67" i="2"/>
  <c r="A67" i="2"/>
  <c r="K62" i="2"/>
  <c r="I63" i="2"/>
  <c r="I62" i="2"/>
  <c r="H63" i="2"/>
  <c r="H62" i="2"/>
  <c r="G63" i="2"/>
  <c r="G62" i="2"/>
  <c r="F63" i="2"/>
  <c r="F62" i="2"/>
  <c r="E63" i="2"/>
  <c r="E62" i="2"/>
  <c r="D63" i="2"/>
  <c r="D62" i="2"/>
  <c r="A62" i="2"/>
  <c r="K57" i="2"/>
  <c r="I58" i="2"/>
  <c r="I57" i="2"/>
  <c r="H58" i="2"/>
  <c r="H57" i="2"/>
  <c r="G58" i="2"/>
  <c r="G57" i="2"/>
  <c r="F58" i="2"/>
  <c r="F57" i="2"/>
  <c r="E58" i="2"/>
  <c r="E57" i="2"/>
  <c r="D58" i="2"/>
  <c r="D57" i="2"/>
  <c r="C57" i="2"/>
  <c r="A57" i="2"/>
  <c r="K52" i="2"/>
  <c r="I53" i="2"/>
  <c r="I52" i="2"/>
  <c r="H53" i="2"/>
  <c r="H52" i="2"/>
  <c r="G53" i="2"/>
  <c r="G52" i="2"/>
  <c r="F53" i="2"/>
  <c r="F52" i="2"/>
  <c r="E53" i="2"/>
  <c r="E52" i="2"/>
  <c r="D53" i="2"/>
  <c r="D52" i="2"/>
  <c r="A52" i="2"/>
  <c r="K47" i="2"/>
  <c r="I48" i="2"/>
  <c r="H48" i="2"/>
  <c r="H47" i="2"/>
  <c r="G48" i="2"/>
  <c r="G47" i="2"/>
  <c r="F48" i="2"/>
  <c r="F47" i="2"/>
  <c r="E48" i="2"/>
  <c r="E47" i="2"/>
  <c r="D48" i="2"/>
  <c r="D47" i="2"/>
  <c r="C47" i="2"/>
  <c r="A47" i="2"/>
  <c r="K37" i="2"/>
  <c r="I38" i="2"/>
  <c r="I37" i="2"/>
  <c r="H38" i="2"/>
  <c r="H37" i="2"/>
  <c r="G38" i="2"/>
  <c r="G37" i="2"/>
  <c r="F38" i="2"/>
  <c r="F37" i="2"/>
  <c r="E38" i="2"/>
  <c r="E37" i="2"/>
  <c r="D38" i="2"/>
  <c r="D37" i="2"/>
  <c r="A37" i="2"/>
  <c r="K32" i="2"/>
  <c r="I33" i="2"/>
  <c r="I32" i="2"/>
  <c r="H33" i="2"/>
  <c r="H32" i="2"/>
  <c r="G33" i="2"/>
  <c r="G32" i="2"/>
  <c r="F33" i="2"/>
  <c r="F32" i="2"/>
  <c r="E33" i="2"/>
  <c r="E32" i="2"/>
  <c r="D33" i="2"/>
  <c r="D32" i="2"/>
  <c r="A32" i="2"/>
  <c r="H98" i="3"/>
  <c r="C72" i="2" s="1"/>
  <c r="H91" i="3"/>
  <c r="C67" i="2" s="1"/>
  <c r="H84" i="3"/>
  <c r="C62" i="2" s="1"/>
  <c r="H70" i="3"/>
  <c r="C52" i="2" s="1"/>
  <c r="I104" i="3"/>
  <c r="K73" i="2" s="1"/>
  <c r="I97" i="3"/>
  <c r="K68" i="2" s="1"/>
  <c r="I90" i="3"/>
  <c r="K63" i="2" s="1"/>
  <c r="I83" i="3"/>
  <c r="K58" i="2" s="1"/>
  <c r="I76" i="3"/>
  <c r="K53" i="2" s="1"/>
  <c r="I69" i="3"/>
  <c r="K48" i="2" s="1"/>
  <c r="J63" i="3"/>
  <c r="J49" i="3"/>
  <c r="H42" i="3"/>
  <c r="H46" i="3" s="1"/>
  <c r="J46" i="3" s="1"/>
  <c r="H35" i="3"/>
  <c r="H28" i="3"/>
  <c r="H21" i="3"/>
  <c r="H14" i="3"/>
  <c r="H56" i="3" s="1"/>
  <c r="I55" i="3"/>
  <c r="K38" i="2" s="1"/>
  <c r="I48" i="3"/>
  <c r="K33" i="2" s="1"/>
  <c r="H58" i="3" l="1"/>
  <c r="J58" i="3" s="1"/>
  <c r="H61" i="3"/>
  <c r="J61" i="3" s="1"/>
  <c r="H57" i="3"/>
  <c r="J57" i="3" s="1"/>
  <c r="H59" i="3"/>
  <c r="J59" i="3" s="1"/>
  <c r="J56" i="3"/>
  <c r="H60" i="3"/>
  <c r="J60" i="3" s="1"/>
  <c r="H75" i="3"/>
  <c r="J75" i="3" s="1"/>
  <c r="C32" i="2"/>
  <c r="C37" i="2"/>
  <c r="H73" i="3"/>
  <c r="J73" i="3" s="1"/>
  <c r="H71" i="3"/>
  <c r="J71" i="3" s="1"/>
  <c r="H72" i="3"/>
  <c r="J72" i="3" s="1"/>
  <c r="H80" i="3"/>
  <c r="J80" i="3" s="1"/>
  <c r="J70" i="3"/>
  <c r="H74" i="3"/>
  <c r="J74" i="3" s="1"/>
  <c r="H64" i="3"/>
  <c r="J64" i="3" s="1"/>
  <c r="H66" i="3"/>
  <c r="J66" i="3" s="1"/>
  <c r="H68" i="3"/>
  <c r="J68" i="3" s="1"/>
  <c r="H65" i="3"/>
  <c r="J65" i="3" s="1"/>
  <c r="H67" i="3"/>
  <c r="J67" i="3" s="1"/>
  <c r="H50" i="3"/>
  <c r="J50" i="3" s="1"/>
  <c r="H52" i="3"/>
  <c r="J52" i="3" s="1"/>
  <c r="H54" i="3"/>
  <c r="H51" i="3"/>
  <c r="J51" i="3" s="1"/>
  <c r="H53" i="3"/>
  <c r="J53" i="3" s="1"/>
  <c r="H47" i="3"/>
  <c r="J47" i="3" s="1"/>
  <c r="H44" i="3"/>
  <c r="J44" i="3" s="1"/>
  <c r="J42" i="3"/>
  <c r="H43" i="3"/>
  <c r="J43" i="3" s="1"/>
  <c r="H45" i="3"/>
  <c r="J45" i="3" s="1"/>
  <c r="K7" i="2"/>
  <c r="I8" i="2"/>
  <c r="I7" i="2"/>
  <c r="H8" i="2"/>
  <c r="H7" i="2"/>
  <c r="G8" i="2"/>
  <c r="G7" i="2"/>
  <c r="F8" i="2"/>
  <c r="F7" i="2"/>
  <c r="E8" i="2"/>
  <c r="E7" i="2"/>
  <c r="D8" i="2"/>
  <c r="D7" i="2"/>
  <c r="A7" i="2"/>
  <c r="C7" i="2"/>
  <c r="I13" i="3"/>
  <c r="K17" i="2"/>
  <c r="I18" i="2"/>
  <c r="I17" i="2"/>
  <c r="H18" i="2"/>
  <c r="H17" i="2"/>
  <c r="G18" i="2"/>
  <c r="G17" i="2"/>
  <c r="F18" i="2"/>
  <c r="F17" i="2"/>
  <c r="E18" i="2"/>
  <c r="E17" i="2"/>
  <c r="D18" i="2"/>
  <c r="D17" i="2"/>
  <c r="A17" i="2"/>
  <c r="H26" i="3"/>
  <c r="J26" i="3" s="1"/>
  <c r="I27" i="3"/>
  <c r="K18" i="2" s="1"/>
  <c r="K22" i="2"/>
  <c r="I23" i="2"/>
  <c r="I22" i="2"/>
  <c r="H23" i="2"/>
  <c r="H22" i="2"/>
  <c r="G23" i="2"/>
  <c r="G22" i="2"/>
  <c r="F23" i="2"/>
  <c r="F22" i="2"/>
  <c r="E23" i="2"/>
  <c r="E22" i="2"/>
  <c r="D23" i="2"/>
  <c r="D22" i="2"/>
  <c r="A22" i="2"/>
  <c r="H33" i="3"/>
  <c r="J33" i="3" s="1"/>
  <c r="I34" i="3"/>
  <c r="K23" i="2" s="1"/>
  <c r="K12" i="2"/>
  <c r="I13" i="2"/>
  <c r="I12" i="2"/>
  <c r="H13" i="2"/>
  <c r="H12" i="2"/>
  <c r="G13" i="2"/>
  <c r="G12" i="2"/>
  <c r="F13" i="2"/>
  <c r="F12" i="2"/>
  <c r="E13" i="2"/>
  <c r="E12" i="2"/>
  <c r="D13" i="2"/>
  <c r="D12" i="2"/>
  <c r="A12" i="2"/>
  <c r="J14" i="3"/>
  <c r="I20" i="3"/>
  <c r="K13" i="2" s="1"/>
  <c r="I28" i="2"/>
  <c r="H28" i="2"/>
  <c r="G28" i="2"/>
  <c r="F28" i="2"/>
  <c r="E28" i="2"/>
  <c r="D28" i="2"/>
  <c r="K27" i="2"/>
  <c r="I27" i="2"/>
  <c r="H27" i="2"/>
  <c r="G27" i="2"/>
  <c r="F27" i="2"/>
  <c r="E27" i="2"/>
  <c r="D27" i="2"/>
  <c r="A27" i="2"/>
  <c r="J35" i="3"/>
  <c r="I41" i="3"/>
  <c r="K28" i="2" s="1"/>
  <c r="I105" i="3" l="1"/>
  <c r="J54" i="3"/>
  <c r="J55" i="3" s="1"/>
  <c r="E117" i="3" s="1"/>
  <c r="C42" i="2"/>
  <c r="J62" i="3"/>
  <c r="K8" i="2"/>
  <c r="J76" i="3"/>
  <c r="E119" i="3" s="1"/>
  <c r="H79" i="3"/>
  <c r="J79" i="3" s="1"/>
  <c r="H81" i="3"/>
  <c r="J81" i="3" s="1"/>
  <c r="J77" i="3"/>
  <c r="H82" i="3"/>
  <c r="J82" i="3" s="1"/>
  <c r="H78" i="3"/>
  <c r="J78" i="3" s="1"/>
  <c r="J69" i="3"/>
  <c r="E118" i="3" s="1"/>
  <c r="J48" i="3"/>
  <c r="E116" i="3" s="1"/>
  <c r="H11" i="3"/>
  <c r="J7" i="3"/>
  <c r="H8" i="3"/>
  <c r="J8" i="3" s="1"/>
  <c r="H10" i="3"/>
  <c r="J10" i="3" s="1"/>
  <c r="H12" i="3"/>
  <c r="J12" i="3" s="1"/>
  <c r="H25" i="3"/>
  <c r="J25" i="3" s="1"/>
  <c r="H9" i="3"/>
  <c r="J9" i="3" s="1"/>
  <c r="H22" i="3"/>
  <c r="J22" i="3" s="1"/>
  <c r="J21" i="3"/>
  <c r="H24" i="3"/>
  <c r="J24" i="3" s="1"/>
  <c r="C17" i="2"/>
  <c r="H15" i="3"/>
  <c r="J15" i="3" s="1"/>
  <c r="J28" i="3"/>
  <c r="H23" i="3"/>
  <c r="J23" i="3" s="1"/>
  <c r="H29" i="3"/>
  <c r="J29" i="3" s="1"/>
  <c r="C22" i="2"/>
  <c r="H31" i="3"/>
  <c r="J31" i="3" s="1"/>
  <c r="H30" i="3"/>
  <c r="J30" i="3" s="1"/>
  <c r="H32" i="3"/>
  <c r="J32" i="3" s="1"/>
  <c r="H17" i="3"/>
  <c r="J17" i="3" s="1"/>
  <c r="C12" i="2"/>
  <c r="H19" i="3"/>
  <c r="J19" i="3" s="1"/>
  <c r="H16" i="3"/>
  <c r="J16" i="3" s="1"/>
  <c r="H18" i="3"/>
  <c r="J18" i="3" s="1"/>
  <c r="C27" i="2"/>
  <c r="H36" i="3"/>
  <c r="J36" i="3" s="1"/>
  <c r="H38" i="3"/>
  <c r="J38" i="3" s="1"/>
  <c r="H40" i="3"/>
  <c r="J40" i="3" s="1"/>
  <c r="H37" i="3"/>
  <c r="J37" i="3" s="1"/>
  <c r="H39" i="3"/>
  <c r="J39" i="3" s="1"/>
  <c r="J11" i="3" l="1"/>
  <c r="J98" i="3"/>
  <c r="H101" i="3"/>
  <c r="J101" i="3" s="1"/>
  <c r="H102" i="3"/>
  <c r="J102" i="3" s="1"/>
  <c r="H100" i="3"/>
  <c r="J100" i="3" s="1"/>
  <c r="H103" i="3"/>
  <c r="J103" i="3" s="1"/>
  <c r="H99" i="3"/>
  <c r="J99" i="3" s="1"/>
  <c r="J91" i="3"/>
  <c r="H95" i="3"/>
  <c r="J95" i="3" s="1"/>
  <c r="H93" i="3"/>
  <c r="J93" i="3" s="1"/>
  <c r="H96" i="3"/>
  <c r="J96" i="3" s="1"/>
  <c r="H94" i="3"/>
  <c r="J94" i="3" s="1"/>
  <c r="H92" i="3"/>
  <c r="J92" i="3" s="1"/>
  <c r="J83" i="3"/>
  <c r="E120" i="3" s="1"/>
  <c r="J84" i="3"/>
  <c r="H88" i="3"/>
  <c r="J88" i="3" s="1"/>
  <c r="H86" i="3"/>
  <c r="J86" i="3" s="1"/>
  <c r="H89" i="3"/>
  <c r="J89" i="3" s="1"/>
  <c r="H87" i="3"/>
  <c r="J87" i="3" s="1"/>
  <c r="H85" i="3"/>
  <c r="J85" i="3" s="1"/>
  <c r="J13" i="3"/>
  <c r="J27" i="3"/>
  <c r="E112" i="3" s="1"/>
  <c r="J34" i="3"/>
  <c r="E113" i="3" s="1"/>
  <c r="J20" i="3"/>
  <c r="E111" i="3" s="1"/>
  <c r="J41" i="3"/>
  <c r="E114" i="3" s="1"/>
  <c r="E115" i="3"/>
  <c r="E110" i="3" l="1"/>
  <c r="J104" i="3"/>
  <c r="E123" i="3" s="1"/>
  <c r="J97" i="3"/>
  <c r="E122" i="3" s="1"/>
  <c r="J90" i="3"/>
  <c r="J105" i="3" s="1"/>
  <c r="E124" i="3" l="1"/>
  <c r="E121" i="3"/>
  <c r="A1" i="2"/>
  <c r="A5" i="2" l="1"/>
  <c r="A4" i="2"/>
  <c r="A3" i="2"/>
</calcChain>
</file>

<file path=xl/sharedStrings.xml><?xml version="1.0" encoding="utf-8"?>
<sst xmlns="http://schemas.openxmlformats.org/spreadsheetml/2006/main" count="271" uniqueCount="45">
  <si>
    <t>Фото позиции</t>
  </si>
  <si>
    <t>Цена без НДС</t>
  </si>
  <si>
    <t>Сумма заказа</t>
  </si>
  <si>
    <t>Santini</t>
  </si>
  <si>
    <t>Итого</t>
  </si>
  <si>
    <t>Бренд</t>
  </si>
  <si>
    <t>Страна производителя</t>
  </si>
  <si>
    <t>Россия</t>
  </si>
  <si>
    <t>заказ клиента</t>
  </si>
  <si>
    <t>наличие на складе</t>
  </si>
  <si>
    <t>модель</t>
  </si>
  <si>
    <t>цена</t>
  </si>
  <si>
    <t>размеры</t>
  </si>
  <si>
    <t>нет</t>
  </si>
  <si>
    <t>комментарий</t>
  </si>
  <si>
    <t>Комментарий</t>
  </si>
  <si>
    <r>
      <t xml:space="preserve">Заказ шт </t>
    </r>
    <r>
      <rPr>
        <b/>
        <sz val="9"/>
        <color rgb="FFFF0000"/>
        <rFont val="Arial"/>
        <family val="2"/>
        <charset val="204"/>
      </rPr>
      <t>вводим необходимое кол-во</t>
    </r>
  </si>
  <si>
    <t>Размерный ряд (наличие на складе)</t>
  </si>
  <si>
    <t>Заказчик</t>
  </si>
  <si>
    <t>Транспортная компания</t>
  </si>
  <si>
    <t xml:space="preserve">Заказ от </t>
  </si>
  <si>
    <t>Наименование модели/артикул/цвет</t>
  </si>
  <si>
    <t xml:space="preserve">Описание </t>
  </si>
  <si>
    <t>ИТОГО по позиции Детский ассортимент</t>
  </si>
  <si>
    <t>Трусы для девочек Белый</t>
  </si>
  <si>
    <t>Трусы для девочек Бирюза</t>
  </si>
  <si>
    <t>Трусы для девочек Индиго джинс</t>
  </si>
  <si>
    <t>Трусы для девочек Леопарды</t>
  </si>
  <si>
    <t>Трусы для девочек Пейсли зеленый</t>
  </si>
  <si>
    <t>Трусы для девочек Пейсли синий</t>
  </si>
  <si>
    <t>Трусы для мальчика Боксеры индиго джинс</t>
  </si>
  <si>
    <t>Трусы для мальчика Боксеры черный</t>
  </si>
  <si>
    <t>Трусы для мальчика Семейные зеленые огурцы</t>
  </si>
  <si>
    <t>Трусы для мальчика Семейные квадрат на бежевом</t>
  </si>
  <si>
    <t>Трусы для мальчика Семейные регби</t>
  </si>
  <si>
    <t>Трусы для мальчика Семейные фигуры на сером</t>
  </si>
  <si>
    <t>100% хлопок</t>
  </si>
  <si>
    <t>100 % хлопок</t>
  </si>
  <si>
    <t>95% хлопок 5% лайкра</t>
  </si>
  <si>
    <t>Х</t>
  </si>
  <si>
    <t>Наименование</t>
  </si>
  <si>
    <t>сумма</t>
  </si>
  <si>
    <t>Трусы для девочек Пыльный беж</t>
  </si>
  <si>
    <t>Трусы для девочек Леопард</t>
  </si>
  <si>
    <t>Детский ассортимент. Наличие товара на складе 12.02.2024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</si>
</sst>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р.&quot;"/>
  </numFmts>
  <fonts count="20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theme="0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9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3" fillId="0" borderId="5" xfId="0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16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1" xfId="0" applyFont="1" applyBorder="1" applyProtection="1">
      <protection locked="0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3" fillId="0" borderId="6" xfId="0" applyNumberFormat="1" applyFont="1" applyBorder="1"/>
    <xf numFmtId="0" fontId="11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4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11" fillId="0" borderId="1" xfId="0" applyFont="1" applyBorder="1" applyAlignment="1">
      <alignment horizontal="center" vertical="center"/>
    </xf>
    <xf numFmtId="0" fontId="17" fillId="0" borderId="32" xfId="0" applyFont="1" applyBorder="1" applyProtection="1"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1" xfId="0" applyBorder="1"/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left" vertical="top"/>
      <protection locked="0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jp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485775</xdr:colOff>
      <xdr:row>1</xdr:row>
      <xdr:rowOff>28575</xdr:rowOff>
    </xdr:from>
    <xdr:to>
      <xdr:col>9</xdr:col>
      <xdr:colOff>200025</xdr:colOff>
      <xdr:row>4</xdr:row>
      <xdr:rowOff>212146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9825" y="542925"/>
          <a:ext cx="2286000" cy="1078921"/>
        </a:xfrm>
        <a:prstGeom prst="rect">
          <a:avLst/>
        </a:prstGeom>
      </xdr:spPr>
    </xdr:pic>
    <xdr:clientData/>
  </xdr:twoCellAnchor>
  <xdr:twoCellAnchor editAs="oneCell">
    <xdr:from>
      <xdr:col>3</xdr:col>
      <xdr:colOff>771525</xdr:colOff>
      <xdr:row>6</xdr:row>
      <xdr:rowOff>28575</xdr:rowOff>
    </xdr:from>
    <xdr:to>
      <xdr:col>3</xdr:col>
      <xdr:colOff>2428875</xdr:colOff>
      <xdr:row>12</xdr:row>
      <xdr:rowOff>200025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7FBA5745-11CA-7E49-95E8-CD65966ED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2514600"/>
          <a:ext cx="1657350" cy="1657350"/>
        </a:xfrm>
        <a:prstGeom prst="rect">
          <a:avLst/>
        </a:prstGeom>
      </xdr:spPr>
    </xdr:pic>
    <xdr:clientData/>
  </xdr:twoCellAnchor>
  <xdr:twoCellAnchor editAs="oneCell">
    <xdr:from>
      <xdr:col>3</xdr:col>
      <xdr:colOff>800099</xdr:colOff>
      <xdr:row>13</xdr:row>
      <xdr:rowOff>47624</xdr:rowOff>
    </xdr:from>
    <xdr:to>
      <xdr:col>3</xdr:col>
      <xdr:colOff>2390774</xdr:colOff>
      <xdr:row>19</xdr:row>
      <xdr:rowOff>152399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F0238F02-A247-E9B7-8A76-3F0DC227B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4" y="4248149"/>
          <a:ext cx="1590675" cy="1590675"/>
        </a:xfrm>
        <a:prstGeom prst="rect">
          <a:avLst/>
        </a:prstGeom>
      </xdr:spPr>
    </xdr:pic>
    <xdr:clientData/>
  </xdr:twoCellAnchor>
  <xdr:twoCellAnchor editAs="oneCell">
    <xdr:from>
      <xdr:col>3</xdr:col>
      <xdr:colOff>809625</xdr:colOff>
      <xdr:row>20</xdr:row>
      <xdr:rowOff>28575</xdr:rowOff>
    </xdr:from>
    <xdr:to>
      <xdr:col>3</xdr:col>
      <xdr:colOff>2466975</xdr:colOff>
      <xdr:row>26</xdr:row>
      <xdr:rowOff>200025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296AE25C-8BAC-3427-2095-A9A750266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3300" y="5943600"/>
          <a:ext cx="1657350" cy="1657350"/>
        </a:xfrm>
        <a:prstGeom prst="rect">
          <a:avLst/>
        </a:prstGeom>
      </xdr:spPr>
    </xdr:pic>
    <xdr:clientData/>
  </xdr:twoCellAnchor>
  <xdr:twoCellAnchor editAs="oneCell">
    <xdr:from>
      <xdr:col>3</xdr:col>
      <xdr:colOff>847725</xdr:colOff>
      <xdr:row>34</xdr:row>
      <xdr:rowOff>28575</xdr:rowOff>
    </xdr:from>
    <xdr:to>
      <xdr:col>3</xdr:col>
      <xdr:colOff>2486025</xdr:colOff>
      <xdr:row>40</xdr:row>
      <xdr:rowOff>180975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id="{273EF30D-3C58-82B0-3A87-98CF9F1B6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9372600"/>
          <a:ext cx="1638300" cy="1638300"/>
        </a:xfrm>
        <a:prstGeom prst="rect">
          <a:avLst/>
        </a:prstGeom>
      </xdr:spPr>
    </xdr:pic>
    <xdr:clientData/>
  </xdr:twoCellAnchor>
  <xdr:twoCellAnchor editAs="oneCell">
    <xdr:from>
      <xdr:col>3</xdr:col>
      <xdr:colOff>876299</xdr:colOff>
      <xdr:row>41</xdr:row>
      <xdr:rowOff>57149</xdr:rowOff>
    </xdr:from>
    <xdr:to>
      <xdr:col>3</xdr:col>
      <xdr:colOff>2466974</xdr:colOff>
      <xdr:row>47</xdr:row>
      <xdr:rowOff>161924</xdr:rowOff>
    </xdr:to>
    <xdr:pic>
      <xdr:nvPicPr>
        <xdr:cNvPr id="49" name="Рисунок 48">
          <a:extLst>
            <a:ext uri="{FF2B5EF4-FFF2-40B4-BE49-F238E27FC236}">
              <a16:creationId xmlns:a16="http://schemas.microsoft.com/office/drawing/2014/main" id="{EDAA7F2A-80A2-2068-6887-03DEBA2F0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9974" y="12830174"/>
          <a:ext cx="1590675" cy="1590675"/>
        </a:xfrm>
        <a:prstGeom prst="rect">
          <a:avLst/>
        </a:prstGeom>
      </xdr:spPr>
    </xdr:pic>
    <xdr:clientData/>
  </xdr:twoCellAnchor>
  <xdr:twoCellAnchor editAs="oneCell">
    <xdr:from>
      <xdr:col>3</xdr:col>
      <xdr:colOff>866774</xdr:colOff>
      <xdr:row>48</xdr:row>
      <xdr:rowOff>38099</xdr:rowOff>
    </xdr:from>
    <xdr:to>
      <xdr:col>3</xdr:col>
      <xdr:colOff>2476499</xdr:colOff>
      <xdr:row>54</xdr:row>
      <xdr:rowOff>161924</xdr:rowOff>
    </xdr:to>
    <xdr:pic>
      <xdr:nvPicPr>
        <xdr:cNvPr id="51" name="Рисунок 50">
          <a:extLst>
            <a:ext uri="{FF2B5EF4-FFF2-40B4-BE49-F238E27FC236}">
              <a16:creationId xmlns:a16="http://schemas.microsoft.com/office/drawing/2014/main" id="{0E7D0C74-2F62-61E6-F8BC-63E3DF738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49" y="14525624"/>
          <a:ext cx="1609725" cy="1609725"/>
        </a:xfrm>
        <a:prstGeom prst="rect">
          <a:avLst/>
        </a:prstGeom>
      </xdr:spPr>
    </xdr:pic>
    <xdr:clientData/>
  </xdr:twoCellAnchor>
  <xdr:twoCellAnchor editAs="oneCell">
    <xdr:from>
      <xdr:col>3</xdr:col>
      <xdr:colOff>885824</xdr:colOff>
      <xdr:row>62</xdr:row>
      <xdr:rowOff>47624</xdr:rowOff>
    </xdr:from>
    <xdr:to>
      <xdr:col>3</xdr:col>
      <xdr:colOff>2505075</xdr:colOff>
      <xdr:row>68</xdr:row>
      <xdr:rowOff>180975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947F3A8B-08DC-4A02-449A-71045F28A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9" y="16249649"/>
          <a:ext cx="1619251" cy="1619251"/>
        </a:xfrm>
        <a:prstGeom prst="rect">
          <a:avLst/>
        </a:prstGeom>
      </xdr:spPr>
    </xdr:pic>
    <xdr:clientData/>
  </xdr:twoCellAnchor>
  <xdr:twoCellAnchor editAs="oneCell">
    <xdr:from>
      <xdr:col>3</xdr:col>
      <xdr:colOff>904875</xdr:colOff>
      <xdr:row>69</xdr:row>
      <xdr:rowOff>57150</xdr:rowOff>
    </xdr:from>
    <xdr:to>
      <xdr:col>3</xdr:col>
      <xdr:colOff>2486025</xdr:colOff>
      <xdr:row>75</xdr:row>
      <xdr:rowOff>152400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96F02AB3-EA98-E96B-C977-307653A95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17973675"/>
          <a:ext cx="1581150" cy="1581150"/>
        </a:xfrm>
        <a:prstGeom prst="rect">
          <a:avLst/>
        </a:prstGeom>
      </xdr:spPr>
    </xdr:pic>
    <xdr:clientData/>
  </xdr:twoCellAnchor>
  <xdr:twoCellAnchor editAs="oneCell">
    <xdr:from>
      <xdr:col>3</xdr:col>
      <xdr:colOff>876299</xdr:colOff>
      <xdr:row>76</xdr:row>
      <xdr:rowOff>38099</xdr:rowOff>
    </xdr:from>
    <xdr:to>
      <xdr:col>3</xdr:col>
      <xdr:colOff>2505074</xdr:colOff>
      <xdr:row>82</xdr:row>
      <xdr:rowOff>180974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2B70D2A0-799B-41C5-F410-CB15C5405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9974" y="19669124"/>
          <a:ext cx="1628775" cy="1628775"/>
        </a:xfrm>
        <a:prstGeom prst="rect">
          <a:avLst/>
        </a:prstGeom>
      </xdr:spPr>
    </xdr:pic>
    <xdr:clientData/>
  </xdr:twoCellAnchor>
  <xdr:twoCellAnchor editAs="oneCell">
    <xdr:from>
      <xdr:col>3</xdr:col>
      <xdr:colOff>866774</xdr:colOff>
      <xdr:row>83</xdr:row>
      <xdr:rowOff>57149</xdr:rowOff>
    </xdr:from>
    <xdr:to>
      <xdr:col>3</xdr:col>
      <xdr:colOff>2438399</xdr:colOff>
      <xdr:row>89</xdr:row>
      <xdr:rowOff>142874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9C768181-5DA5-999E-22B5-B68632EEB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49" y="21402674"/>
          <a:ext cx="1571625" cy="1571625"/>
        </a:xfrm>
        <a:prstGeom prst="rect">
          <a:avLst/>
        </a:prstGeom>
      </xdr:spPr>
    </xdr:pic>
    <xdr:clientData/>
  </xdr:twoCellAnchor>
  <xdr:twoCellAnchor editAs="oneCell">
    <xdr:from>
      <xdr:col>3</xdr:col>
      <xdr:colOff>847724</xdr:colOff>
      <xdr:row>90</xdr:row>
      <xdr:rowOff>28574</xdr:rowOff>
    </xdr:from>
    <xdr:to>
      <xdr:col>3</xdr:col>
      <xdr:colOff>2495549</xdr:colOff>
      <xdr:row>96</xdr:row>
      <xdr:rowOff>190499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C200F813-CA0E-354F-468E-638D3868E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399" y="23088599"/>
          <a:ext cx="1647825" cy="1647825"/>
        </a:xfrm>
        <a:prstGeom prst="rect">
          <a:avLst/>
        </a:prstGeom>
      </xdr:spPr>
    </xdr:pic>
    <xdr:clientData/>
  </xdr:twoCellAnchor>
  <xdr:twoCellAnchor editAs="oneCell">
    <xdr:from>
      <xdr:col>3</xdr:col>
      <xdr:colOff>838199</xdr:colOff>
      <xdr:row>97</xdr:row>
      <xdr:rowOff>28574</xdr:rowOff>
    </xdr:from>
    <xdr:to>
      <xdr:col>3</xdr:col>
      <xdr:colOff>2457450</xdr:colOff>
      <xdr:row>103</xdr:row>
      <xdr:rowOff>161925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7F6FE8C6-59E3-4E1E-0098-F306CBDFE6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4" y="24803099"/>
          <a:ext cx="1619251" cy="1619251"/>
        </a:xfrm>
        <a:prstGeom prst="rect">
          <a:avLst/>
        </a:prstGeom>
      </xdr:spPr>
    </xdr:pic>
    <xdr:clientData/>
  </xdr:twoCellAnchor>
  <xdr:twoCellAnchor editAs="oneCell">
    <xdr:from>
      <xdr:col>3</xdr:col>
      <xdr:colOff>885825</xdr:colOff>
      <xdr:row>55</xdr:row>
      <xdr:rowOff>47625</xdr:rowOff>
    </xdr:from>
    <xdr:to>
      <xdr:col>3</xdr:col>
      <xdr:colOff>2495551</xdr:colOff>
      <xdr:row>61</xdr:row>
      <xdr:rowOff>171451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74A17583-DB64-0A1F-7828-DE1EF952A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16249650"/>
          <a:ext cx="1609726" cy="1609726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762000</xdr:colOff>
      <xdr:row>27</xdr:row>
      <xdr:rowOff>19050</xdr:rowOff>
    </xdr:from>
    <xdr:to>
      <xdr:col>3</xdr:col>
      <xdr:colOff>2438400</xdr:colOff>
      <xdr:row>33</xdr:row>
      <xdr:rowOff>209550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4FA00934-7BB3-6BB0-BC6A-209764ACF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7648575"/>
          <a:ext cx="1676400" cy="167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08"/>
  <sheetViews>
    <sheetView tabSelected="1" zoomScaleNormal="100" workbookViewId="0">
      <selection sqref="A1:I1"/>
    </sheetView>
  </sheetViews>
  <sheetFormatPr defaultRowHeight="15" x14ac:dyDescent="0.25"/>
  <cols>
    <col min="1" max="1" width="6.85546875" style="10" customWidth="1"/>
    <col min="2" max="2" width="8.28515625" style="2" customWidth="1"/>
    <col min="3" max="3" width="25.85546875" style="6" customWidth="1"/>
    <col min="4" max="4" width="47.42578125" style="2" customWidth="1"/>
    <col min="5" max="5" width="24.140625" style="3" customWidth="1"/>
    <col min="6" max="6" width="9.28515625" style="6" customWidth="1"/>
    <col min="7" max="7" width="13.42578125" style="2" customWidth="1"/>
    <col min="8" max="8" width="11" style="2" customWidth="1"/>
    <col min="9" max="9" width="14.140625" style="2" customWidth="1"/>
    <col min="10" max="10" width="17.42578125" style="2" customWidth="1"/>
    <col min="11" max="16384" width="9.140625" style="2"/>
  </cols>
  <sheetData>
    <row r="1" spans="1:14" ht="40.5" customHeight="1" thickBot="1" x14ac:dyDescent="0.3">
      <c r="A1" s="59" t="s">
        <v>44</v>
      </c>
      <c r="B1" s="59"/>
      <c r="C1" s="59"/>
      <c r="D1" s="59"/>
      <c r="E1" s="59"/>
      <c r="F1" s="59"/>
      <c r="G1" s="59"/>
      <c r="H1" s="59"/>
      <c r="I1" s="59"/>
      <c r="J1"/>
      <c r="K1" s="35">
        <v>194.85</v>
      </c>
      <c r="L1" s="35">
        <v>145.22999999999999</v>
      </c>
    </row>
    <row r="2" spans="1:14" ht="24.75" customHeight="1" x14ac:dyDescent="0.25">
      <c r="A2" s="60" t="s">
        <v>18</v>
      </c>
      <c r="B2" s="60"/>
      <c r="C2" s="60"/>
      <c r="D2" s="60"/>
      <c r="E2" s="60"/>
      <c r="F2" s="32"/>
      <c r="G2"/>
      <c r="H2"/>
      <c r="I2"/>
      <c r="J2"/>
    </row>
    <row r="3" spans="1:14" ht="21.75" customHeight="1" x14ac:dyDescent="0.25">
      <c r="A3" s="60" t="s">
        <v>19</v>
      </c>
      <c r="B3" s="60"/>
      <c r="C3" s="60"/>
      <c r="D3" s="60"/>
      <c r="E3" s="60"/>
      <c r="F3" s="32"/>
      <c r="G3"/>
      <c r="H3"/>
      <c r="I3"/>
      <c r="J3"/>
    </row>
    <row r="4" spans="1:14" ht="24" customHeight="1" x14ac:dyDescent="0.25">
      <c r="A4" s="60" t="s">
        <v>20</v>
      </c>
      <c r="B4" s="60"/>
      <c r="C4" s="60"/>
      <c r="D4" s="60"/>
      <c r="E4" s="60"/>
      <c r="F4" s="33"/>
      <c r="G4"/>
      <c r="H4"/>
      <c r="I4"/>
      <c r="J4"/>
    </row>
    <row r="5" spans="1:14" ht="24" customHeight="1" x14ac:dyDescent="0.25">
      <c r="A5" s="60" t="s">
        <v>15</v>
      </c>
      <c r="B5" s="60"/>
      <c r="C5" s="60"/>
      <c r="D5" s="60"/>
      <c r="E5" s="60"/>
      <c r="F5" s="60"/>
      <c r="G5"/>
      <c r="H5"/>
      <c r="I5"/>
      <c r="J5"/>
    </row>
    <row r="6" spans="1:14" ht="60.75" thickBot="1" x14ac:dyDescent="0.3">
      <c r="A6" s="19" t="s">
        <v>6</v>
      </c>
      <c r="B6" s="20" t="s">
        <v>5</v>
      </c>
      <c r="C6" s="20" t="s">
        <v>22</v>
      </c>
      <c r="D6" s="20" t="s">
        <v>0</v>
      </c>
      <c r="E6" s="20" t="s">
        <v>21</v>
      </c>
      <c r="F6" s="20" t="s">
        <v>15</v>
      </c>
      <c r="G6" s="20" t="s">
        <v>17</v>
      </c>
      <c r="H6" s="20" t="s">
        <v>1</v>
      </c>
      <c r="I6" s="9" t="s">
        <v>16</v>
      </c>
      <c r="J6" s="20" t="s">
        <v>2</v>
      </c>
      <c r="K6" s="4"/>
      <c r="L6" s="4"/>
      <c r="M6" s="4"/>
      <c r="N6" s="4"/>
    </row>
    <row r="7" spans="1:14" ht="20.100000000000001" customHeight="1" thickBot="1" x14ac:dyDescent="0.3">
      <c r="A7" s="53" t="s">
        <v>7</v>
      </c>
      <c r="B7" s="56" t="s">
        <v>3</v>
      </c>
      <c r="C7" s="44" t="s">
        <v>38</v>
      </c>
      <c r="D7" s="47"/>
      <c r="E7" s="44" t="s">
        <v>24</v>
      </c>
      <c r="F7" s="30"/>
      <c r="G7" s="22" t="s">
        <v>13</v>
      </c>
      <c r="H7" s="23">
        <v>70</v>
      </c>
      <c r="I7" s="13"/>
      <c r="J7" s="24">
        <f>H7*I7</f>
        <v>0</v>
      </c>
    </row>
    <row r="8" spans="1:14" ht="20.100000000000001" customHeight="1" thickBot="1" x14ac:dyDescent="0.3">
      <c r="A8" s="54"/>
      <c r="B8" s="57"/>
      <c r="C8" s="45"/>
      <c r="D8" s="48"/>
      <c r="E8" s="45"/>
      <c r="F8" s="31"/>
      <c r="G8" s="34" t="s">
        <v>13</v>
      </c>
      <c r="H8" s="23">
        <f>H7</f>
        <v>70</v>
      </c>
      <c r="I8" s="14"/>
      <c r="J8" s="25">
        <f t="shared" ref="J8:J12" si="0">H8*I8</f>
        <v>0</v>
      </c>
    </row>
    <row r="9" spans="1:14" ht="20.100000000000001" customHeight="1" thickBot="1" x14ac:dyDescent="0.3">
      <c r="A9" s="54"/>
      <c r="B9" s="57"/>
      <c r="C9" s="45"/>
      <c r="D9" s="48"/>
      <c r="E9" s="45"/>
      <c r="F9" s="31"/>
      <c r="G9" s="34" t="s">
        <v>13</v>
      </c>
      <c r="H9" s="23">
        <f>H7</f>
        <v>70</v>
      </c>
      <c r="I9" s="14"/>
      <c r="J9" s="25">
        <f t="shared" si="0"/>
        <v>0</v>
      </c>
    </row>
    <row r="10" spans="1:14" ht="20.100000000000001" customHeight="1" thickBot="1" x14ac:dyDescent="0.3">
      <c r="A10" s="54"/>
      <c r="B10" s="57"/>
      <c r="C10" s="45"/>
      <c r="D10" s="48"/>
      <c r="E10" s="45"/>
      <c r="F10" s="31"/>
      <c r="G10" s="34" t="s">
        <v>13</v>
      </c>
      <c r="H10" s="23">
        <f>H7</f>
        <v>70</v>
      </c>
      <c r="I10" s="12"/>
      <c r="J10" s="25">
        <f t="shared" si="0"/>
        <v>0</v>
      </c>
    </row>
    <row r="11" spans="1:14" ht="20.100000000000001" customHeight="1" thickBot="1" x14ac:dyDescent="0.3">
      <c r="A11" s="54"/>
      <c r="B11" s="57"/>
      <c r="C11" s="45"/>
      <c r="D11" s="48"/>
      <c r="E11" s="45"/>
      <c r="F11" s="31"/>
      <c r="G11" s="34">
        <v>122</v>
      </c>
      <c r="H11" s="23">
        <f>H7</f>
        <v>70</v>
      </c>
      <c r="I11" s="12"/>
      <c r="J11" s="25">
        <f t="shared" si="0"/>
        <v>0</v>
      </c>
    </row>
    <row r="12" spans="1:14" ht="20.100000000000001" customHeight="1" x14ac:dyDescent="0.25">
      <c r="A12" s="54"/>
      <c r="B12" s="57"/>
      <c r="C12" s="45"/>
      <c r="D12" s="48"/>
      <c r="E12" s="45"/>
      <c r="F12" s="31"/>
      <c r="G12" s="34" t="s">
        <v>13</v>
      </c>
      <c r="H12" s="23">
        <f>H7</f>
        <v>70</v>
      </c>
      <c r="I12" s="12"/>
      <c r="J12" s="25">
        <f t="shared" si="0"/>
        <v>0</v>
      </c>
    </row>
    <row r="13" spans="1:14" ht="18" customHeight="1" thickBot="1" x14ac:dyDescent="0.3">
      <c r="A13" s="55"/>
      <c r="B13" s="58"/>
      <c r="C13" s="46"/>
      <c r="D13" s="49"/>
      <c r="E13" s="46"/>
      <c r="F13" s="50" t="s">
        <v>4</v>
      </c>
      <c r="G13" s="51"/>
      <c r="H13" s="52"/>
      <c r="I13" s="5">
        <f>SUM(I7:I12)</f>
        <v>0</v>
      </c>
      <c r="J13" s="21">
        <f>SUM(J7:J12)</f>
        <v>0</v>
      </c>
    </row>
    <row r="14" spans="1:14" ht="20.100000000000001" customHeight="1" thickBot="1" x14ac:dyDescent="0.3">
      <c r="A14" s="53" t="s">
        <v>7</v>
      </c>
      <c r="B14" s="56" t="s">
        <v>3</v>
      </c>
      <c r="C14" s="44" t="s">
        <v>38</v>
      </c>
      <c r="D14" s="47"/>
      <c r="E14" s="44" t="s">
        <v>25</v>
      </c>
      <c r="F14" s="30"/>
      <c r="G14" s="22" t="s">
        <v>13</v>
      </c>
      <c r="H14" s="23">
        <f>H7</f>
        <v>70</v>
      </c>
      <c r="I14" s="13"/>
      <c r="J14" s="24">
        <f>H14*I14</f>
        <v>0</v>
      </c>
    </row>
    <row r="15" spans="1:14" ht="20.100000000000001" customHeight="1" thickBot="1" x14ac:dyDescent="0.3">
      <c r="A15" s="54"/>
      <c r="B15" s="57"/>
      <c r="C15" s="45"/>
      <c r="D15" s="48"/>
      <c r="E15" s="45"/>
      <c r="F15" s="31"/>
      <c r="G15" s="34" t="s">
        <v>13</v>
      </c>
      <c r="H15" s="23">
        <f>H14</f>
        <v>70</v>
      </c>
      <c r="I15" s="14"/>
      <c r="J15" s="25">
        <f t="shared" ref="J15:J19" si="1">H15*I15</f>
        <v>0</v>
      </c>
    </row>
    <row r="16" spans="1:14" ht="20.100000000000001" customHeight="1" thickBot="1" x14ac:dyDescent="0.3">
      <c r="A16" s="54"/>
      <c r="B16" s="57"/>
      <c r="C16" s="45"/>
      <c r="D16" s="48"/>
      <c r="E16" s="45"/>
      <c r="F16" s="31"/>
      <c r="G16" s="34">
        <v>110</v>
      </c>
      <c r="H16" s="23">
        <f>H14</f>
        <v>70</v>
      </c>
      <c r="I16" s="14"/>
      <c r="J16" s="25">
        <f t="shared" si="1"/>
        <v>0</v>
      </c>
    </row>
    <row r="17" spans="1:10" ht="20.100000000000001" customHeight="1" thickBot="1" x14ac:dyDescent="0.3">
      <c r="A17" s="54"/>
      <c r="B17" s="57"/>
      <c r="C17" s="45"/>
      <c r="D17" s="48"/>
      <c r="E17" s="45"/>
      <c r="F17" s="31"/>
      <c r="G17" s="34" t="s">
        <v>13</v>
      </c>
      <c r="H17" s="23">
        <f>H14</f>
        <v>70</v>
      </c>
      <c r="I17" s="12"/>
      <c r="J17" s="25">
        <f t="shared" si="1"/>
        <v>0</v>
      </c>
    </row>
    <row r="18" spans="1:10" ht="20.100000000000001" customHeight="1" thickBot="1" x14ac:dyDescent="0.3">
      <c r="A18" s="54"/>
      <c r="B18" s="57"/>
      <c r="C18" s="45"/>
      <c r="D18" s="48"/>
      <c r="E18" s="45"/>
      <c r="F18" s="31"/>
      <c r="G18" s="34" t="s">
        <v>13</v>
      </c>
      <c r="H18" s="23">
        <f>H14</f>
        <v>70</v>
      </c>
      <c r="I18" s="12"/>
      <c r="J18" s="25">
        <f t="shared" si="1"/>
        <v>0</v>
      </c>
    </row>
    <row r="19" spans="1:10" ht="20.100000000000001" customHeight="1" x14ac:dyDescent="0.25">
      <c r="A19" s="54"/>
      <c r="B19" s="57"/>
      <c r="C19" s="45"/>
      <c r="D19" s="48"/>
      <c r="E19" s="45"/>
      <c r="F19" s="31"/>
      <c r="G19" s="34" t="s">
        <v>13</v>
      </c>
      <c r="H19" s="23">
        <f>H14</f>
        <v>70</v>
      </c>
      <c r="I19" s="12"/>
      <c r="J19" s="25">
        <f t="shared" si="1"/>
        <v>0</v>
      </c>
    </row>
    <row r="20" spans="1:10" ht="18" customHeight="1" thickBot="1" x14ac:dyDescent="0.3">
      <c r="A20" s="55"/>
      <c r="B20" s="58"/>
      <c r="C20" s="46"/>
      <c r="D20" s="49"/>
      <c r="E20" s="46"/>
      <c r="F20" s="50" t="s">
        <v>4</v>
      </c>
      <c r="G20" s="51"/>
      <c r="H20" s="52"/>
      <c r="I20" s="5">
        <f>SUM(I14:I19)</f>
        <v>0</v>
      </c>
      <c r="J20" s="21">
        <f>SUM(J14:J19)</f>
        <v>0</v>
      </c>
    </row>
    <row r="21" spans="1:10" ht="20.100000000000001" customHeight="1" thickBot="1" x14ac:dyDescent="0.3">
      <c r="A21" s="53" t="s">
        <v>7</v>
      </c>
      <c r="B21" s="56" t="s">
        <v>3</v>
      </c>
      <c r="C21" s="44" t="s">
        <v>38</v>
      </c>
      <c r="D21" s="47"/>
      <c r="E21" s="44" t="s">
        <v>26</v>
      </c>
      <c r="F21" s="30"/>
      <c r="G21" s="22" t="s">
        <v>13</v>
      </c>
      <c r="H21" s="23">
        <f>H7</f>
        <v>70</v>
      </c>
      <c r="I21" s="13"/>
      <c r="J21" s="24">
        <f>H21*I21</f>
        <v>0</v>
      </c>
    </row>
    <row r="22" spans="1:10" ht="20.100000000000001" customHeight="1" thickBot="1" x14ac:dyDescent="0.3">
      <c r="A22" s="54"/>
      <c r="B22" s="57"/>
      <c r="C22" s="45"/>
      <c r="D22" s="48"/>
      <c r="E22" s="45"/>
      <c r="F22" s="31"/>
      <c r="G22" s="34" t="s">
        <v>13</v>
      </c>
      <c r="H22" s="23">
        <f>H21</f>
        <v>70</v>
      </c>
      <c r="I22" s="14"/>
      <c r="J22" s="25">
        <f t="shared" ref="J22:J26" si="2">H22*I22</f>
        <v>0</v>
      </c>
    </row>
    <row r="23" spans="1:10" ht="20.100000000000001" customHeight="1" thickBot="1" x14ac:dyDescent="0.3">
      <c r="A23" s="54"/>
      <c r="B23" s="57"/>
      <c r="C23" s="45"/>
      <c r="D23" s="48"/>
      <c r="E23" s="45"/>
      <c r="F23" s="31"/>
      <c r="G23" s="34" t="s">
        <v>13</v>
      </c>
      <c r="H23" s="23">
        <f>H21</f>
        <v>70</v>
      </c>
      <c r="I23" s="14"/>
      <c r="J23" s="25">
        <f t="shared" si="2"/>
        <v>0</v>
      </c>
    </row>
    <row r="24" spans="1:10" ht="20.100000000000001" customHeight="1" thickBot="1" x14ac:dyDescent="0.3">
      <c r="A24" s="54"/>
      <c r="B24" s="57"/>
      <c r="C24" s="45"/>
      <c r="D24" s="48"/>
      <c r="E24" s="45"/>
      <c r="F24" s="31"/>
      <c r="G24" s="34" t="s">
        <v>13</v>
      </c>
      <c r="H24" s="23">
        <f>H21</f>
        <v>70</v>
      </c>
      <c r="I24" s="12"/>
      <c r="J24" s="25">
        <f t="shared" si="2"/>
        <v>0</v>
      </c>
    </row>
    <row r="25" spans="1:10" ht="20.100000000000001" customHeight="1" thickBot="1" x14ac:dyDescent="0.3">
      <c r="A25" s="54"/>
      <c r="B25" s="57"/>
      <c r="C25" s="45"/>
      <c r="D25" s="48"/>
      <c r="E25" s="45"/>
      <c r="F25" s="31"/>
      <c r="G25" s="34" t="s">
        <v>13</v>
      </c>
      <c r="H25" s="23">
        <f>H21</f>
        <v>70</v>
      </c>
      <c r="I25" s="12"/>
      <c r="J25" s="25">
        <f t="shared" si="2"/>
        <v>0</v>
      </c>
    </row>
    <row r="26" spans="1:10" ht="20.100000000000001" customHeight="1" x14ac:dyDescent="0.25">
      <c r="A26" s="54"/>
      <c r="B26" s="57"/>
      <c r="C26" s="45"/>
      <c r="D26" s="48"/>
      <c r="E26" s="45"/>
      <c r="F26" s="31"/>
      <c r="G26" s="34" t="s">
        <v>13</v>
      </c>
      <c r="H26" s="23">
        <f>H21</f>
        <v>70</v>
      </c>
      <c r="I26" s="12"/>
      <c r="J26" s="25">
        <f t="shared" si="2"/>
        <v>0</v>
      </c>
    </row>
    <row r="27" spans="1:10" ht="18" customHeight="1" thickBot="1" x14ac:dyDescent="0.3">
      <c r="A27" s="55"/>
      <c r="B27" s="58"/>
      <c r="C27" s="46"/>
      <c r="D27" s="49"/>
      <c r="E27" s="46"/>
      <c r="F27" s="50" t="s">
        <v>4</v>
      </c>
      <c r="G27" s="51"/>
      <c r="H27" s="52"/>
      <c r="I27" s="5">
        <f>SUM(I21:I26)</f>
        <v>0</v>
      </c>
      <c r="J27" s="21">
        <f>SUM(J21:J26)</f>
        <v>0</v>
      </c>
    </row>
    <row r="28" spans="1:10" ht="20.100000000000001" customHeight="1" thickBot="1" x14ac:dyDescent="0.3">
      <c r="A28" s="53" t="s">
        <v>7</v>
      </c>
      <c r="B28" s="56" t="s">
        <v>3</v>
      </c>
      <c r="C28" s="44" t="s">
        <v>38</v>
      </c>
      <c r="D28" s="47"/>
      <c r="E28" s="44" t="s">
        <v>43</v>
      </c>
      <c r="F28" s="30"/>
      <c r="G28" s="22" t="s">
        <v>13</v>
      </c>
      <c r="H28" s="23">
        <f>H7</f>
        <v>70</v>
      </c>
      <c r="I28" s="13"/>
      <c r="J28" s="24">
        <f>H28*I28</f>
        <v>0</v>
      </c>
    </row>
    <row r="29" spans="1:10" ht="20.100000000000001" customHeight="1" thickBot="1" x14ac:dyDescent="0.3">
      <c r="A29" s="54"/>
      <c r="B29" s="57"/>
      <c r="C29" s="45"/>
      <c r="D29" s="48"/>
      <c r="E29" s="45"/>
      <c r="F29" s="31"/>
      <c r="G29" s="34" t="s">
        <v>13</v>
      </c>
      <c r="H29" s="23">
        <f>H28</f>
        <v>70</v>
      </c>
      <c r="I29" s="14"/>
      <c r="J29" s="25">
        <f t="shared" ref="J29:J33" si="3">H29*I29</f>
        <v>0</v>
      </c>
    </row>
    <row r="30" spans="1:10" ht="20.100000000000001" customHeight="1" thickBot="1" x14ac:dyDescent="0.3">
      <c r="A30" s="54"/>
      <c r="B30" s="57"/>
      <c r="C30" s="45"/>
      <c r="D30" s="48"/>
      <c r="E30" s="45"/>
      <c r="F30" s="31"/>
      <c r="G30" s="34" t="s">
        <v>13</v>
      </c>
      <c r="H30" s="23">
        <f>H28</f>
        <v>70</v>
      </c>
      <c r="I30" s="14"/>
      <c r="J30" s="25">
        <f t="shared" si="3"/>
        <v>0</v>
      </c>
    </row>
    <row r="31" spans="1:10" ht="20.100000000000001" customHeight="1" thickBot="1" x14ac:dyDescent="0.3">
      <c r="A31" s="54"/>
      <c r="B31" s="57"/>
      <c r="C31" s="45"/>
      <c r="D31" s="48"/>
      <c r="E31" s="45"/>
      <c r="F31" s="31"/>
      <c r="G31" s="34" t="s">
        <v>13</v>
      </c>
      <c r="H31" s="23">
        <f>H28</f>
        <v>70</v>
      </c>
      <c r="I31" s="12"/>
      <c r="J31" s="25">
        <f t="shared" si="3"/>
        <v>0</v>
      </c>
    </row>
    <row r="32" spans="1:10" ht="20.100000000000001" customHeight="1" thickBot="1" x14ac:dyDescent="0.3">
      <c r="A32" s="54"/>
      <c r="B32" s="57"/>
      <c r="C32" s="45"/>
      <c r="D32" s="48"/>
      <c r="E32" s="45"/>
      <c r="F32" s="31"/>
      <c r="G32" s="34" t="s">
        <v>13</v>
      </c>
      <c r="H32" s="23">
        <f>H28</f>
        <v>70</v>
      </c>
      <c r="I32" s="12"/>
      <c r="J32" s="25">
        <f t="shared" si="3"/>
        <v>0</v>
      </c>
    </row>
    <row r="33" spans="1:10" ht="20.100000000000001" customHeight="1" x14ac:dyDescent="0.25">
      <c r="A33" s="54"/>
      <c r="B33" s="57"/>
      <c r="C33" s="45"/>
      <c r="D33" s="48"/>
      <c r="E33" s="45"/>
      <c r="F33" s="31"/>
      <c r="G33" s="34">
        <v>128</v>
      </c>
      <c r="H33" s="23">
        <f>H28</f>
        <v>70</v>
      </c>
      <c r="I33" s="12"/>
      <c r="J33" s="25">
        <f t="shared" si="3"/>
        <v>0</v>
      </c>
    </row>
    <row r="34" spans="1:10" ht="18" customHeight="1" thickBot="1" x14ac:dyDescent="0.3">
      <c r="A34" s="55"/>
      <c r="B34" s="58"/>
      <c r="C34" s="46"/>
      <c r="D34" s="49"/>
      <c r="E34" s="46"/>
      <c r="F34" s="50" t="s">
        <v>4</v>
      </c>
      <c r="G34" s="51"/>
      <c r="H34" s="52"/>
      <c r="I34" s="5">
        <f>SUM(I28:I33)</f>
        <v>0</v>
      </c>
      <c r="J34" s="21">
        <f>SUM(J28:J33)</f>
        <v>0</v>
      </c>
    </row>
    <row r="35" spans="1:10" ht="20.100000000000001" customHeight="1" thickBot="1" x14ac:dyDescent="0.3">
      <c r="A35" s="53" t="s">
        <v>7</v>
      </c>
      <c r="B35" s="56" t="s">
        <v>3</v>
      </c>
      <c r="C35" s="44" t="s">
        <v>38</v>
      </c>
      <c r="D35" s="47"/>
      <c r="E35" s="44" t="s">
        <v>27</v>
      </c>
      <c r="F35" s="30"/>
      <c r="G35" s="22" t="s">
        <v>13</v>
      </c>
      <c r="H35" s="23">
        <f>H7</f>
        <v>70</v>
      </c>
      <c r="I35" s="13"/>
      <c r="J35" s="24">
        <f>H35*I35</f>
        <v>0</v>
      </c>
    </row>
    <row r="36" spans="1:10" ht="20.100000000000001" customHeight="1" thickBot="1" x14ac:dyDescent="0.3">
      <c r="A36" s="54"/>
      <c r="B36" s="57"/>
      <c r="C36" s="45"/>
      <c r="D36" s="48"/>
      <c r="E36" s="45"/>
      <c r="F36" s="31"/>
      <c r="G36" s="34">
        <v>104</v>
      </c>
      <c r="H36" s="23">
        <f>H35</f>
        <v>70</v>
      </c>
      <c r="I36" s="14"/>
      <c r="J36" s="25">
        <f t="shared" ref="J36:J40" si="4">H36*I36</f>
        <v>0</v>
      </c>
    </row>
    <row r="37" spans="1:10" ht="20.100000000000001" customHeight="1" thickBot="1" x14ac:dyDescent="0.3">
      <c r="A37" s="54"/>
      <c r="B37" s="57"/>
      <c r="C37" s="45"/>
      <c r="D37" s="48"/>
      <c r="E37" s="45"/>
      <c r="F37" s="31"/>
      <c r="G37" s="34" t="s">
        <v>13</v>
      </c>
      <c r="H37" s="23">
        <f>H35</f>
        <v>70</v>
      </c>
      <c r="I37" s="14"/>
      <c r="J37" s="25">
        <f t="shared" si="4"/>
        <v>0</v>
      </c>
    </row>
    <row r="38" spans="1:10" ht="20.100000000000001" customHeight="1" thickBot="1" x14ac:dyDescent="0.3">
      <c r="A38" s="54"/>
      <c r="B38" s="57"/>
      <c r="C38" s="45"/>
      <c r="D38" s="48"/>
      <c r="E38" s="45"/>
      <c r="F38" s="31"/>
      <c r="G38" s="34" t="s">
        <v>13</v>
      </c>
      <c r="H38" s="23">
        <f>H35</f>
        <v>70</v>
      </c>
      <c r="I38" s="12"/>
      <c r="J38" s="25">
        <f t="shared" si="4"/>
        <v>0</v>
      </c>
    </row>
    <row r="39" spans="1:10" ht="20.100000000000001" customHeight="1" thickBot="1" x14ac:dyDescent="0.3">
      <c r="A39" s="54"/>
      <c r="B39" s="57"/>
      <c r="C39" s="45"/>
      <c r="D39" s="48"/>
      <c r="E39" s="45"/>
      <c r="F39" s="31"/>
      <c r="G39" s="34">
        <v>122</v>
      </c>
      <c r="H39" s="23">
        <f>H35</f>
        <v>70</v>
      </c>
      <c r="I39" s="12"/>
      <c r="J39" s="25">
        <f t="shared" si="4"/>
        <v>0</v>
      </c>
    </row>
    <row r="40" spans="1:10" ht="20.100000000000001" customHeight="1" x14ac:dyDescent="0.25">
      <c r="A40" s="54"/>
      <c r="B40" s="57"/>
      <c r="C40" s="45"/>
      <c r="D40" s="48"/>
      <c r="E40" s="45"/>
      <c r="F40" s="31"/>
      <c r="G40" s="34">
        <v>128</v>
      </c>
      <c r="H40" s="23">
        <f>H35</f>
        <v>70</v>
      </c>
      <c r="I40" s="12"/>
      <c r="J40" s="25">
        <f t="shared" si="4"/>
        <v>0</v>
      </c>
    </row>
    <row r="41" spans="1:10" ht="18" customHeight="1" thickBot="1" x14ac:dyDescent="0.3">
      <c r="A41" s="55"/>
      <c r="B41" s="58"/>
      <c r="C41" s="46"/>
      <c r="D41" s="49"/>
      <c r="E41" s="46"/>
      <c r="F41" s="50" t="s">
        <v>4</v>
      </c>
      <c r="G41" s="51"/>
      <c r="H41" s="52"/>
      <c r="I41" s="5">
        <f>SUM(I35:I40)</f>
        <v>0</v>
      </c>
      <c r="J41" s="21">
        <f>SUM(J35:J40)</f>
        <v>0</v>
      </c>
    </row>
    <row r="42" spans="1:10" ht="20.100000000000001" customHeight="1" thickBot="1" x14ac:dyDescent="0.3">
      <c r="A42" s="53" t="s">
        <v>7</v>
      </c>
      <c r="B42" s="56" t="s">
        <v>3</v>
      </c>
      <c r="C42" s="44" t="s">
        <v>38</v>
      </c>
      <c r="D42" s="47"/>
      <c r="E42" s="44" t="s">
        <v>28</v>
      </c>
      <c r="F42" s="30"/>
      <c r="G42" s="22" t="s">
        <v>13</v>
      </c>
      <c r="H42" s="23">
        <f>H7</f>
        <v>70</v>
      </c>
      <c r="I42" s="13"/>
      <c r="J42" s="24">
        <f>H42*I42</f>
        <v>0</v>
      </c>
    </row>
    <row r="43" spans="1:10" ht="20.100000000000001" customHeight="1" thickBot="1" x14ac:dyDescent="0.3">
      <c r="A43" s="54"/>
      <c r="B43" s="57"/>
      <c r="C43" s="45"/>
      <c r="D43" s="48"/>
      <c r="E43" s="45"/>
      <c r="F43" s="31"/>
      <c r="G43" s="34" t="s">
        <v>13</v>
      </c>
      <c r="H43" s="23">
        <f>H42</f>
        <v>70</v>
      </c>
      <c r="I43" s="14"/>
      <c r="J43" s="25">
        <f t="shared" ref="J43:J47" si="5">H43*I43</f>
        <v>0</v>
      </c>
    </row>
    <row r="44" spans="1:10" ht="20.100000000000001" customHeight="1" thickBot="1" x14ac:dyDescent="0.3">
      <c r="A44" s="54"/>
      <c r="B44" s="57"/>
      <c r="C44" s="45"/>
      <c r="D44" s="48"/>
      <c r="E44" s="45"/>
      <c r="F44" s="31"/>
      <c r="G44" s="34" t="s">
        <v>13</v>
      </c>
      <c r="H44" s="23">
        <f>H42</f>
        <v>70</v>
      </c>
      <c r="I44" s="14"/>
      <c r="J44" s="25">
        <f t="shared" si="5"/>
        <v>0</v>
      </c>
    </row>
    <row r="45" spans="1:10" ht="20.100000000000001" customHeight="1" thickBot="1" x14ac:dyDescent="0.3">
      <c r="A45" s="54"/>
      <c r="B45" s="57"/>
      <c r="C45" s="45"/>
      <c r="D45" s="48"/>
      <c r="E45" s="45"/>
      <c r="F45" s="31"/>
      <c r="G45" s="34" t="s">
        <v>13</v>
      </c>
      <c r="H45" s="23">
        <f>H42</f>
        <v>70</v>
      </c>
      <c r="I45" s="12"/>
      <c r="J45" s="25">
        <f t="shared" si="5"/>
        <v>0</v>
      </c>
    </row>
    <row r="46" spans="1:10" ht="20.100000000000001" customHeight="1" thickBot="1" x14ac:dyDescent="0.3">
      <c r="A46" s="54"/>
      <c r="B46" s="57"/>
      <c r="C46" s="45"/>
      <c r="D46" s="48"/>
      <c r="E46" s="45"/>
      <c r="F46" s="31"/>
      <c r="G46" s="34" t="s">
        <v>13</v>
      </c>
      <c r="H46" s="23">
        <f>H42</f>
        <v>70</v>
      </c>
      <c r="I46" s="12"/>
      <c r="J46" s="25">
        <f t="shared" si="5"/>
        <v>0</v>
      </c>
    </row>
    <row r="47" spans="1:10" ht="20.100000000000001" customHeight="1" x14ac:dyDescent="0.25">
      <c r="A47" s="54"/>
      <c r="B47" s="57"/>
      <c r="C47" s="45"/>
      <c r="D47" s="48"/>
      <c r="E47" s="45"/>
      <c r="F47" s="31"/>
      <c r="G47" s="34">
        <v>128</v>
      </c>
      <c r="H47" s="23">
        <f>H42</f>
        <v>70</v>
      </c>
      <c r="I47" s="12"/>
      <c r="J47" s="25">
        <f t="shared" si="5"/>
        <v>0</v>
      </c>
    </row>
    <row r="48" spans="1:10" ht="18" customHeight="1" thickBot="1" x14ac:dyDescent="0.3">
      <c r="A48" s="55"/>
      <c r="B48" s="58"/>
      <c r="C48" s="46"/>
      <c r="D48" s="49"/>
      <c r="E48" s="46"/>
      <c r="F48" s="50" t="s">
        <v>4</v>
      </c>
      <c r="G48" s="51"/>
      <c r="H48" s="52"/>
      <c r="I48" s="5">
        <f>SUM(I42:I47)</f>
        <v>0</v>
      </c>
      <c r="J48" s="21">
        <f>SUM(J42:J47)</f>
        <v>0</v>
      </c>
    </row>
    <row r="49" spans="1:10" ht="20.100000000000001" customHeight="1" thickBot="1" x14ac:dyDescent="0.3">
      <c r="A49" s="53" t="s">
        <v>7</v>
      </c>
      <c r="B49" s="56" t="s">
        <v>3</v>
      </c>
      <c r="C49" s="44" t="s">
        <v>38</v>
      </c>
      <c r="D49" s="47"/>
      <c r="E49" s="44" t="s">
        <v>29</v>
      </c>
      <c r="F49" s="30"/>
      <c r="G49" s="22" t="s">
        <v>13</v>
      </c>
      <c r="H49" s="23">
        <f>H7</f>
        <v>70</v>
      </c>
      <c r="I49" s="13"/>
      <c r="J49" s="24">
        <f>H49*I49</f>
        <v>0</v>
      </c>
    </row>
    <row r="50" spans="1:10" ht="20.100000000000001" customHeight="1" thickBot="1" x14ac:dyDescent="0.3">
      <c r="A50" s="54"/>
      <c r="B50" s="57"/>
      <c r="C50" s="45"/>
      <c r="D50" s="48"/>
      <c r="E50" s="45"/>
      <c r="F50" s="31"/>
      <c r="G50" s="34" t="s">
        <v>13</v>
      </c>
      <c r="H50" s="23">
        <f>H49</f>
        <v>70</v>
      </c>
      <c r="I50" s="14"/>
      <c r="J50" s="25">
        <f t="shared" ref="J50:J54" si="6">H50*I50</f>
        <v>0</v>
      </c>
    </row>
    <row r="51" spans="1:10" ht="20.100000000000001" customHeight="1" thickBot="1" x14ac:dyDescent="0.3">
      <c r="A51" s="54"/>
      <c r="B51" s="57"/>
      <c r="C51" s="45"/>
      <c r="D51" s="48"/>
      <c r="E51" s="45"/>
      <c r="F51" s="31"/>
      <c r="G51" s="34" t="s">
        <v>13</v>
      </c>
      <c r="H51" s="23">
        <f>H49</f>
        <v>70</v>
      </c>
      <c r="I51" s="14"/>
      <c r="J51" s="25">
        <f t="shared" si="6"/>
        <v>0</v>
      </c>
    </row>
    <row r="52" spans="1:10" ht="20.100000000000001" customHeight="1" thickBot="1" x14ac:dyDescent="0.3">
      <c r="A52" s="54"/>
      <c r="B52" s="57"/>
      <c r="C52" s="45"/>
      <c r="D52" s="48"/>
      <c r="E52" s="45"/>
      <c r="F52" s="31"/>
      <c r="G52" s="34" t="s">
        <v>13</v>
      </c>
      <c r="H52" s="23">
        <f>H49</f>
        <v>70</v>
      </c>
      <c r="I52" s="12"/>
      <c r="J52" s="25">
        <f t="shared" si="6"/>
        <v>0</v>
      </c>
    </row>
    <row r="53" spans="1:10" ht="20.100000000000001" customHeight="1" thickBot="1" x14ac:dyDescent="0.3">
      <c r="A53" s="54"/>
      <c r="B53" s="57"/>
      <c r="C53" s="45"/>
      <c r="D53" s="48"/>
      <c r="E53" s="45"/>
      <c r="F53" s="31"/>
      <c r="G53" s="34" t="s">
        <v>13</v>
      </c>
      <c r="H53" s="23">
        <f>H49</f>
        <v>70</v>
      </c>
      <c r="I53" s="12"/>
      <c r="J53" s="25">
        <f t="shared" si="6"/>
        <v>0</v>
      </c>
    </row>
    <row r="54" spans="1:10" ht="20.100000000000001" customHeight="1" x14ac:dyDescent="0.25">
      <c r="A54" s="54"/>
      <c r="B54" s="57"/>
      <c r="C54" s="45"/>
      <c r="D54" s="48"/>
      <c r="E54" s="45"/>
      <c r="F54" s="31"/>
      <c r="G54" s="34">
        <v>128</v>
      </c>
      <c r="H54" s="23">
        <f>H49</f>
        <v>70</v>
      </c>
      <c r="I54" s="12"/>
      <c r="J54" s="25">
        <f t="shared" si="6"/>
        <v>0</v>
      </c>
    </row>
    <row r="55" spans="1:10" ht="18" customHeight="1" thickBot="1" x14ac:dyDescent="0.3">
      <c r="A55" s="55"/>
      <c r="B55" s="58"/>
      <c r="C55" s="46"/>
      <c r="D55" s="49"/>
      <c r="E55" s="46"/>
      <c r="F55" s="50" t="s">
        <v>4</v>
      </c>
      <c r="G55" s="51"/>
      <c r="H55" s="52"/>
      <c r="I55" s="5">
        <f>SUM(I49:I54)</f>
        <v>0</v>
      </c>
      <c r="J55" s="21">
        <f>SUM(J49:J54)</f>
        <v>0</v>
      </c>
    </row>
    <row r="56" spans="1:10" ht="20.100000000000001" customHeight="1" thickBot="1" x14ac:dyDescent="0.3">
      <c r="A56" s="53" t="s">
        <v>7</v>
      </c>
      <c r="B56" s="56" t="s">
        <v>3</v>
      </c>
      <c r="C56" s="44" t="s">
        <v>38</v>
      </c>
      <c r="D56" s="47"/>
      <c r="E56" s="44" t="s">
        <v>42</v>
      </c>
      <c r="F56" s="30"/>
      <c r="G56" s="22" t="s">
        <v>13</v>
      </c>
      <c r="H56" s="23">
        <f>H14</f>
        <v>70</v>
      </c>
      <c r="I56" s="13"/>
      <c r="J56" s="24">
        <f>H56*I56</f>
        <v>0</v>
      </c>
    </row>
    <row r="57" spans="1:10" ht="20.100000000000001" customHeight="1" thickBot="1" x14ac:dyDescent="0.3">
      <c r="A57" s="54"/>
      <c r="B57" s="57"/>
      <c r="C57" s="45"/>
      <c r="D57" s="48"/>
      <c r="E57" s="45"/>
      <c r="F57" s="31"/>
      <c r="G57" s="34">
        <v>110</v>
      </c>
      <c r="H57" s="23">
        <f>H56</f>
        <v>70</v>
      </c>
      <c r="I57" s="14"/>
      <c r="J57" s="25">
        <f t="shared" ref="J57:J61" si="7">H57*I57</f>
        <v>0</v>
      </c>
    </row>
    <row r="58" spans="1:10" ht="20.100000000000001" customHeight="1" thickBot="1" x14ac:dyDescent="0.3">
      <c r="A58" s="54"/>
      <c r="B58" s="57"/>
      <c r="C58" s="45"/>
      <c r="D58" s="48"/>
      <c r="E58" s="45"/>
      <c r="F58" s="31"/>
      <c r="G58" s="34" t="s">
        <v>13</v>
      </c>
      <c r="H58" s="23">
        <f>H56</f>
        <v>70</v>
      </c>
      <c r="I58" s="14"/>
      <c r="J58" s="25">
        <f t="shared" si="7"/>
        <v>0</v>
      </c>
    </row>
    <row r="59" spans="1:10" ht="20.100000000000001" customHeight="1" thickBot="1" x14ac:dyDescent="0.3">
      <c r="A59" s="54"/>
      <c r="B59" s="57"/>
      <c r="C59" s="45"/>
      <c r="D59" s="48"/>
      <c r="E59" s="45"/>
      <c r="F59" s="31"/>
      <c r="G59" s="34" t="s">
        <v>13</v>
      </c>
      <c r="H59" s="23">
        <f>H56</f>
        <v>70</v>
      </c>
      <c r="I59" s="12"/>
      <c r="J59" s="25">
        <f t="shared" si="7"/>
        <v>0</v>
      </c>
    </row>
    <row r="60" spans="1:10" ht="20.100000000000001" customHeight="1" thickBot="1" x14ac:dyDescent="0.3">
      <c r="A60" s="54"/>
      <c r="B60" s="57"/>
      <c r="C60" s="45"/>
      <c r="D60" s="48"/>
      <c r="E60" s="45"/>
      <c r="F60" s="31"/>
      <c r="G60" s="34" t="s">
        <v>13</v>
      </c>
      <c r="H60" s="23">
        <f>H56</f>
        <v>70</v>
      </c>
      <c r="I60" s="12"/>
      <c r="J60" s="25">
        <f t="shared" si="7"/>
        <v>0</v>
      </c>
    </row>
    <row r="61" spans="1:10" ht="20.100000000000001" customHeight="1" x14ac:dyDescent="0.25">
      <c r="A61" s="54"/>
      <c r="B61" s="57"/>
      <c r="C61" s="45"/>
      <c r="D61" s="48"/>
      <c r="E61" s="45"/>
      <c r="F61" s="31"/>
      <c r="G61" s="34" t="s">
        <v>13</v>
      </c>
      <c r="H61" s="23">
        <f>H56</f>
        <v>70</v>
      </c>
      <c r="I61" s="12"/>
      <c r="J61" s="25">
        <f t="shared" si="7"/>
        <v>0</v>
      </c>
    </row>
    <row r="62" spans="1:10" ht="18" customHeight="1" thickBot="1" x14ac:dyDescent="0.3">
      <c r="A62" s="55"/>
      <c r="B62" s="58"/>
      <c r="C62" s="46"/>
      <c r="D62" s="49"/>
      <c r="E62" s="46"/>
      <c r="F62" s="50" t="s">
        <v>4</v>
      </c>
      <c r="G62" s="51"/>
      <c r="H62" s="52"/>
      <c r="I62" s="5">
        <f>SUM(I56:I61)</f>
        <v>0</v>
      </c>
      <c r="J62" s="21">
        <f>SUM(J56:J61)</f>
        <v>0</v>
      </c>
    </row>
    <row r="63" spans="1:10" ht="20.100000000000001" customHeight="1" thickBot="1" x14ac:dyDescent="0.3">
      <c r="A63" s="53" t="s">
        <v>7</v>
      </c>
      <c r="B63" s="56" t="s">
        <v>3</v>
      </c>
      <c r="C63" s="44" t="s">
        <v>38</v>
      </c>
      <c r="D63" s="47"/>
      <c r="E63" s="44" t="s">
        <v>30</v>
      </c>
      <c r="F63" s="30"/>
      <c r="G63" s="22" t="s">
        <v>13</v>
      </c>
      <c r="H63" s="23">
        <v>100</v>
      </c>
      <c r="I63" s="13"/>
      <c r="J63" s="24">
        <f>H63*I63</f>
        <v>0</v>
      </c>
    </row>
    <row r="64" spans="1:10" ht="20.100000000000001" customHeight="1" thickBot="1" x14ac:dyDescent="0.3">
      <c r="A64" s="54"/>
      <c r="B64" s="57"/>
      <c r="C64" s="45"/>
      <c r="D64" s="48"/>
      <c r="E64" s="45"/>
      <c r="F64" s="31"/>
      <c r="G64" s="34" t="s">
        <v>13</v>
      </c>
      <c r="H64" s="23">
        <f>H63</f>
        <v>100</v>
      </c>
      <c r="I64" s="14"/>
      <c r="J64" s="25">
        <f t="shared" ref="J64:J68" si="8">H64*I64</f>
        <v>0</v>
      </c>
    </row>
    <row r="65" spans="1:10" ht="20.100000000000001" customHeight="1" thickBot="1" x14ac:dyDescent="0.3">
      <c r="A65" s="54"/>
      <c r="B65" s="57"/>
      <c r="C65" s="45"/>
      <c r="D65" s="48"/>
      <c r="E65" s="45"/>
      <c r="F65" s="31"/>
      <c r="G65" s="34" t="s">
        <v>13</v>
      </c>
      <c r="H65" s="23">
        <f>H63</f>
        <v>100</v>
      </c>
      <c r="I65" s="14"/>
      <c r="J65" s="25">
        <f t="shared" si="8"/>
        <v>0</v>
      </c>
    </row>
    <row r="66" spans="1:10" ht="20.100000000000001" customHeight="1" thickBot="1" x14ac:dyDescent="0.3">
      <c r="A66" s="54"/>
      <c r="B66" s="57"/>
      <c r="C66" s="45"/>
      <c r="D66" s="48"/>
      <c r="E66" s="45"/>
      <c r="F66" s="31"/>
      <c r="G66" s="34" t="s">
        <v>13</v>
      </c>
      <c r="H66" s="23">
        <f>H63</f>
        <v>100</v>
      </c>
      <c r="I66" s="12"/>
      <c r="J66" s="25">
        <f t="shared" si="8"/>
        <v>0</v>
      </c>
    </row>
    <row r="67" spans="1:10" ht="20.100000000000001" customHeight="1" thickBot="1" x14ac:dyDescent="0.3">
      <c r="A67" s="54"/>
      <c r="B67" s="57"/>
      <c r="C67" s="45"/>
      <c r="D67" s="48"/>
      <c r="E67" s="45"/>
      <c r="F67" s="31"/>
      <c r="G67" s="34" t="s">
        <v>13</v>
      </c>
      <c r="H67" s="23">
        <f>H63</f>
        <v>100</v>
      </c>
      <c r="I67" s="12"/>
      <c r="J67" s="25">
        <f t="shared" si="8"/>
        <v>0</v>
      </c>
    </row>
    <row r="68" spans="1:10" ht="20.100000000000001" customHeight="1" x14ac:dyDescent="0.25">
      <c r="A68" s="54"/>
      <c r="B68" s="57"/>
      <c r="C68" s="45"/>
      <c r="D68" s="48"/>
      <c r="E68" s="45"/>
      <c r="F68" s="31"/>
      <c r="G68" s="34" t="s">
        <v>13</v>
      </c>
      <c r="H68" s="23">
        <f>H63</f>
        <v>100</v>
      </c>
      <c r="I68" s="12"/>
      <c r="J68" s="25">
        <f t="shared" si="8"/>
        <v>0</v>
      </c>
    </row>
    <row r="69" spans="1:10" ht="18" customHeight="1" thickBot="1" x14ac:dyDescent="0.3">
      <c r="A69" s="55"/>
      <c r="B69" s="58"/>
      <c r="C69" s="46"/>
      <c r="D69" s="49"/>
      <c r="E69" s="46"/>
      <c r="F69" s="50" t="s">
        <v>4</v>
      </c>
      <c r="G69" s="51"/>
      <c r="H69" s="52"/>
      <c r="I69" s="5">
        <f>SUM(I63:I68)</f>
        <v>0</v>
      </c>
      <c r="J69" s="21">
        <f>SUM(J63:J68)</f>
        <v>0</v>
      </c>
    </row>
    <row r="70" spans="1:10" ht="20.100000000000001" customHeight="1" thickBot="1" x14ac:dyDescent="0.3">
      <c r="A70" s="53" t="s">
        <v>7</v>
      </c>
      <c r="B70" s="56" t="s">
        <v>3</v>
      </c>
      <c r="C70" s="44" t="s">
        <v>38</v>
      </c>
      <c r="D70" s="47"/>
      <c r="E70" s="44" t="s">
        <v>31</v>
      </c>
      <c r="F70" s="30"/>
      <c r="G70" s="22">
        <v>92</v>
      </c>
      <c r="H70" s="23">
        <f>H63</f>
        <v>100</v>
      </c>
      <c r="I70" s="13"/>
      <c r="J70" s="24">
        <f>H70*I70</f>
        <v>0</v>
      </c>
    </row>
    <row r="71" spans="1:10" ht="20.100000000000001" customHeight="1" thickBot="1" x14ac:dyDescent="0.3">
      <c r="A71" s="54"/>
      <c r="B71" s="57"/>
      <c r="C71" s="45"/>
      <c r="D71" s="48"/>
      <c r="E71" s="45"/>
      <c r="F71" s="31"/>
      <c r="G71" s="34" t="s">
        <v>13</v>
      </c>
      <c r="H71" s="23">
        <f>H70</f>
        <v>100</v>
      </c>
      <c r="I71" s="14"/>
      <c r="J71" s="25">
        <f t="shared" ref="J71:J75" si="9">H71*I71</f>
        <v>0</v>
      </c>
    </row>
    <row r="72" spans="1:10" ht="20.100000000000001" customHeight="1" thickBot="1" x14ac:dyDescent="0.3">
      <c r="A72" s="54"/>
      <c r="B72" s="57"/>
      <c r="C72" s="45"/>
      <c r="D72" s="48"/>
      <c r="E72" s="45"/>
      <c r="F72" s="31"/>
      <c r="G72" s="34">
        <v>128</v>
      </c>
      <c r="H72" s="23">
        <f>H70</f>
        <v>100</v>
      </c>
      <c r="I72" s="14"/>
      <c r="J72" s="25">
        <f t="shared" si="9"/>
        <v>0</v>
      </c>
    </row>
    <row r="73" spans="1:10" ht="20.100000000000001" customHeight="1" thickBot="1" x14ac:dyDescent="0.3">
      <c r="A73" s="54"/>
      <c r="B73" s="57"/>
      <c r="C73" s="45"/>
      <c r="D73" s="48"/>
      <c r="E73" s="45"/>
      <c r="F73" s="31"/>
      <c r="G73" s="34" t="s">
        <v>13</v>
      </c>
      <c r="H73" s="23">
        <f>H70</f>
        <v>100</v>
      </c>
      <c r="I73" s="12"/>
      <c r="J73" s="25">
        <f t="shared" si="9"/>
        <v>0</v>
      </c>
    </row>
    <row r="74" spans="1:10" ht="20.100000000000001" customHeight="1" thickBot="1" x14ac:dyDescent="0.3">
      <c r="A74" s="54"/>
      <c r="B74" s="57"/>
      <c r="C74" s="45"/>
      <c r="D74" s="48"/>
      <c r="E74" s="45"/>
      <c r="F74" s="31"/>
      <c r="G74" s="34" t="s">
        <v>13</v>
      </c>
      <c r="H74" s="23">
        <f>H70</f>
        <v>100</v>
      </c>
      <c r="I74" s="12"/>
      <c r="J74" s="25">
        <f t="shared" si="9"/>
        <v>0</v>
      </c>
    </row>
    <row r="75" spans="1:10" ht="20.100000000000001" customHeight="1" x14ac:dyDescent="0.25">
      <c r="A75" s="54"/>
      <c r="B75" s="57"/>
      <c r="C75" s="45"/>
      <c r="D75" s="48"/>
      <c r="E75" s="45"/>
      <c r="F75" s="31"/>
      <c r="G75" s="34" t="s">
        <v>13</v>
      </c>
      <c r="H75" s="23">
        <f>H70</f>
        <v>100</v>
      </c>
      <c r="I75" s="12"/>
      <c r="J75" s="25">
        <f t="shared" si="9"/>
        <v>0</v>
      </c>
    </row>
    <row r="76" spans="1:10" ht="18" customHeight="1" thickBot="1" x14ac:dyDescent="0.3">
      <c r="A76" s="55"/>
      <c r="B76" s="58"/>
      <c r="C76" s="46"/>
      <c r="D76" s="49"/>
      <c r="E76" s="46"/>
      <c r="F76" s="50" t="s">
        <v>4</v>
      </c>
      <c r="G76" s="51"/>
      <c r="H76" s="52"/>
      <c r="I76" s="5">
        <f>SUM(I70:I75)</f>
        <v>0</v>
      </c>
      <c r="J76" s="21">
        <f>SUM(J70:J75)</f>
        <v>0</v>
      </c>
    </row>
    <row r="77" spans="1:10" ht="20.100000000000001" customHeight="1" thickBot="1" x14ac:dyDescent="0.3">
      <c r="A77" s="53" t="s">
        <v>7</v>
      </c>
      <c r="B77" s="56" t="s">
        <v>3</v>
      </c>
      <c r="C77" s="44" t="s">
        <v>36</v>
      </c>
      <c r="D77" s="47"/>
      <c r="E77" s="44" t="s">
        <v>32</v>
      </c>
      <c r="F77" s="30"/>
      <c r="G77" s="22" t="s">
        <v>13</v>
      </c>
      <c r="H77" s="23">
        <v>100</v>
      </c>
      <c r="I77" s="13"/>
      <c r="J77" s="24">
        <f>H77*I77</f>
        <v>0</v>
      </c>
    </row>
    <row r="78" spans="1:10" ht="20.100000000000001" customHeight="1" thickBot="1" x14ac:dyDescent="0.3">
      <c r="A78" s="54"/>
      <c r="B78" s="57"/>
      <c r="C78" s="45"/>
      <c r="D78" s="48"/>
      <c r="E78" s="45"/>
      <c r="F78" s="31"/>
      <c r="G78" s="34" t="s">
        <v>13</v>
      </c>
      <c r="H78" s="23">
        <f>H77</f>
        <v>100</v>
      </c>
      <c r="I78" s="14"/>
      <c r="J78" s="25">
        <f t="shared" ref="J78:J82" si="10">H78*I78</f>
        <v>0</v>
      </c>
    </row>
    <row r="79" spans="1:10" ht="20.100000000000001" customHeight="1" thickBot="1" x14ac:dyDescent="0.3">
      <c r="A79" s="54"/>
      <c r="B79" s="57"/>
      <c r="C79" s="45"/>
      <c r="D79" s="48"/>
      <c r="E79" s="45"/>
      <c r="F79" s="31"/>
      <c r="G79" s="34" t="s">
        <v>13</v>
      </c>
      <c r="H79" s="23">
        <f>H77</f>
        <v>100</v>
      </c>
      <c r="I79" s="14"/>
      <c r="J79" s="25">
        <f t="shared" si="10"/>
        <v>0</v>
      </c>
    </row>
    <row r="80" spans="1:10" ht="20.100000000000001" customHeight="1" thickBot="1" x14ac:dyDescent="0.3">
      <c r="A80" s="54"/>
      <c r="B80" s="57"/>
      <c r="C80" s="45"/>
      <c r="D80" s="48"/>
      <c r="E80" s="45"/>
      <c r="F80" s="31"/>
      <c r="G80" s="34" t="s">
        <v>13</v>
      </c>
      <c r="H80" s="23">
        <f>H77</f>
        <v>100</v>
      </c>
      <c r="I80" s="12"/>
      <c r="J80" s="25">
        <f t="shared" si="10"/>
        <v>0</v>
      </c>
    </row>
    <row r="81" spans="1:10" ht="20.100000000000001" customHeight="1" thickBot="1" x14ac:dyDescent="0.3">
      <c r="A81" s="54"/>
      <c r="B81" s="57"/>
      <c r="C81" s="45"/>
      <c r="D81" s="48"/>
      <c r="E81" s="45"/>
      <c r="F81" s="31"/>
      <c r="G81" s="34" t="s">
        <v>13</v>
      </c>
      <c r="H81" s="23">
        <f>H77</f>
        <v>100</v>
      </c>
      <c r="I81" s="12"/>
      <c r="J81" s="25">
        <f t="shared" si="10"/>
        <v>0</v>
      </c>
    </row>
    <row r="82" spans="1:10" ht="20.100000000000001" customHeight="1" x14ac:dyDescent="0.25">
      <c r="A82" s="54"/>
      <c r="B82" s="57"/>
      <c r="C82" s="45"/>
      <c r="D82" s="48"/>
      <c r="E82" s="45"/>
      <c r="F82" s="31"/>
      <c r="G82" s="34" t="s">
        <v>13</v>
      </c>
      <c r="H82" s="23">
        <f>H77</f>
        <v>100</v>
      </c>
      <c r="I82" s="12"/>
      <c r="J82" s="25">
        <f t="shared" si="10"/>
        <v>0</v>
      </c>
    </row>
    <row r="83" spans="1:10" ht="18" customHeight="1" thickBot="1" x14ac:dyDescent="0.3">
      <c r="A83" s="55"/>
      <c r="B83" s="58"/>
      <c r="C83" s="46"/>
      <c r="D83" s="49"/>
      <c r="E83" s="46"/>
      <c r="F83" s="50" t="s">
        <v>4</v>
      </c>
      <c r="G83" s="51"/>
      <c r="H83" s="52"/>
      <c r="I83" s="5">
        <f>SUM(I77:I82)</f>
        <v>0</v>
      </c>
      <c r="J83" s="21">
        <f>SUM(J77:J82)</f>
        <v>0</v>
      </c>
    </row>
    <row r="84" spans="1:10" ht="20.100000000000001" customHeight="1" thickBot="1" x14ac:dyDescent="0.3">
      <c r="A84" s="53" t="s">
        <v>7</v>
      </c>
      <c r="B84" s="56" t="s">
        <v>3</v>
      </c>
      <c r="C84" s="44" t="s">
        <v>36</v>
      </c>
      <c r="D84" s="47"/>
      <c r="E84" s="44" t="s">
        <v>33</v>
      </c>
      <c r="F84" s="30"/>
      <c r="G84" s="22" t="s">
        <v>13</v>
      </c>
      <c r="H84" s="23">
        <f>H77</f>
        <v>100</v>
      </c>
      <c r="I84" s="13"/>
      <c r="J84" s="24">
        <f>H84*I84</f>
        <v>0</v>
      </c>
    </row>
    <row r="85" spans="1:10" ht="20.100000000000001" customHeight="1" thickBot="1" x14ac:dyDescent="0.3">
      <c r="A85" s="54"/>
      <c r="B85" s="57"/>
      <c r="C85" s="45"/>
      <c r="D85" s="48"/>
      <c r="E85" s="45"/>
      <c r="F85" s="31"/>
      <c r="G85" s="34" t="s">
        <v>13</v>
      </c>
      <c r="H85" s="23">
        <f>H84</f>
        <v>100</v>
      </c>
      <c r="I85" s="14"/>
      <c r="J85" s="25">
        <f t="shared" ref="J85:J89" si="11">H85*I85</f>
        <v>0</v>
      </c>
    </row>
    <row r="86" spans="1:10" ht="20.100000000000001" customHeight="1" thickBot="1" x14ac:dyDescent="0.3">
      <c r="A86" s="54"/>
      <c r="B86" s="57"/>
      <c r="C86" s="45"/>
      <c r="D86" s="48"/>
      <c r="E86" s="45"/>
      <c r="F86" s="31"/>
      <c r="G86" s="34" t="s">
        <v>13</v>
      </c>
      <c r="H86" s="23">
        <f>H84</f>
        <v>100</v>
      </c>
      <c r="I86" s="14"/>
      <c r="J86" s="25">
        <f t="shared" si="11"/>
        <v>0</v>
      </c>
    </row>
    <row r="87" spans="1:10" ht="20.100000000000001" customHeight="1" thickBot="1" x14ac:dyDescent="0.3">
      <c r="A87" s="54"/>
      <c r="B87" s="57"/>
      <c r="C87" s="45"/>
      <c r="D87" s="48"/>
      <c r="E87" s="45"/>
      <c r="F87" s="31"/>
      <c r="G87" s="34" t="s">
        <v>13</v>
      </c>
      <c r="H87" s="23">
        <f>H84</f>
        <v>100</v>
      </c>
      <c r="I87" s="12"/>
      <c r="J87" s="25">
        <f t="shared" si="11"/>
        <v>0</v>
      </c>
    </row>
    <row r="88" spans="1:10" ht="20.100000000000001" customHeight="1" thickBot="1" x14ac:dyDescent="0.3">
      <c r="A88" s="54"/>
      <c r="B88" s="57"/>
      <c r="C88" s="45"/>
      <c r="D88" s="48"/>
      <c r="E88" s="45"/>
      <c r="F88" s="31"/>
      <c r="G88" s="34" t="s">
        <v>13</v>
      </c>
      <c r="H88" s="23">
        <f>H84</f>
        <v>100</v>
      </c>
      <c r="I88" s="12"/>
      <c r="J88" s="25">
        <f t="shared" si="11"/>
        <v>0</v>
      </c>
    </row>
    <row r="89" spans="1:10" ht="20.100000000000001" customHeight="1" x14ac:dyDescent="0.25">
      <c r="A89" s="54"/>
      <c r="B89" s="57"/>
      <c r="C89" s="45"/>
      <c r="D89" s="48"/>
      <c r="E89" s="45"/>
      <c r="F89" s="31"/>
      <c r="G89" s="34" t="s">
        <v>13</v>
      </c>
      <c r="H89" s="23">
        <f>H84</f>
        <v>100</v>
      </c>
      <c r="I89" s="12"/>
      <c r="J89" s="25">
        <f t="shared" si="11"/>
        <v>0</v>
      </c>
    </row>
    <row r="90" spans="1:10" ht="18" customHeight="1" thickBot="1" x14ac:dyDescent="0.3">
      <c r="A90" s="55"/>
      <c r="B90" s="58"/>
      <c r="C90" s="46"/>
      <c r="D90" s="49"/>
      <c r="E90" s="46"/>
      <c r="F90" s="50" t="s">
        <v>4</v>
      </c>
      <c r="G90" s="51"/>
      <c r="H90" s="52"/>
      <c r="I90" s="5">
        <f>SUM(I84:I89)</f>
        <v>0</v>
      </c>
      <c r="J90" s="21">
        <f>SUM(J84:J89)</f>
        <v>0</v>
      </c>
    </row>
    <row r="91" spans="1:10" ht="20.100000000000001" customHeight="1" thickBot="1" x14ac:dyDescent="0.3">
      <c r="A91" s="53" t="s">
        <v>7</v>
      </c>
      <c r="B91" s="56" t="s">
        <v>3</v>
      </c>
      <c r="C91" s="44" t="s">
        <v>37</v>
      </c>
      <c r="D91" s="47"/>
      <c r="E91" s="44" t="s">
        <v>34</v>
      </c>
      <c r="F91" s="30"/>
      <c r="G91" s="22" t="s">
        <v>13</v>
      </c>
      <c r="H91" s="23">
        <f>H77</f>
        <v>100</v>
      </c>
      <c r="I91" s="13"/>
      <c r="J91" s="24">
        <f>H91*I91</f>
        <v>0</v>
      </c>
    </row>
    <row r="92" spans="1:10" ht="20.100000000000001" customHeight="1" thickBot="1" x14ac:dyDescent="0.3">
      <c r="A92" s="54"/>
      <c r="B92" s="57"/>
      <c r="C92" s="45"/>
      <c r="D92" s="48"/>
      <c r="E92" s="45"/>
      <c r="F92" s="31"/>
      <c r="G92" s="34" t="s">
        <v>13</v>
      </c>
      <c r="H92" s="23">
        <f>H91</f>
        <v>100</v>
      </c>
      <c r="I92" s="14"/>
      <c r="J92" s="25">
        <f t="shared" ref="J92:J96" si="12">H92*I92</f>
        <v>0</v>
      </c>
    </row>
    <row r="93" spans="1:10" ht="20.100000000000001" customHeight="1" thickBot="1" x14ac:dyDescent="0.3">
      <c r="A93" s="54"/>
      <c r="B93" s="57"/>
      <c r="C93" s="45"/>
      <c r="D93" s="48"/>
      <c r="E93" s="45"/>
      <c r="F93" s="31"/>
      <c r="G93" s="34">
        <v>128</v>
      </c>
      <c r="H93" s="23">
        <f>H91</f>
        <v>100</v>
      </c>
      <c r="I93" s="14"/>
      <c r="J93" s="25">
        <f t="shared" si="12"/>
        <v>0</v>
      </c>
    </row>
    <row r="94" spans="1:10" ht="20.100000000000001" customHeight="1" thickBot="1" x14ac:dyDescent="0.3">
      <c r="A94" s="54"/>
      <c r="B94" s="57"/>
      <c r="C94" s="45"/>
      <c r="D94" s="48"/>
      <c r="E94" s="45"/>
      <c r="F94" s="31"/>
      <c r="G94" s="34" t="s">
        <v>13</v>
      </c>
      <c r="H94" s="23">
        <f>H91</f>
        <v>100</v>
      </c>
      <c r="I94" s="12"/>
      <c r="J94" s="25">
        <f t="shared" si="12"/>
        <v>0</v>
      </c>
    </row>
    <row r="95" spans="1:10" ht="20.100000000000001" customHeight="1" thickBot="1" x14ac:dyDescent="0.3">
      <c r="A95" s="54"/>
      <c r="B95" s="57"/>
      <c r="C95" s="45"/>
      <c r="D95" s="48"/>
      <c r="E95" s="45"/>
      <c r="F95" s="31"/>
      <c r="G95" s="34" t="s">
        <v>13</v>
      </c>
      <c r="H95" s="23">
        <f>H91</f>
        <v>100</v>
      </c>
      <c r="I95" s="12"/>
      <c r="J95" s="25">
        <f t="shared" si="12"/>
        <v>0</v>
      </c>
    </row>
    <row r="96" spans="1:10" ht="20.100000000000001" customHeight="1" x14ac:dyDescent="0.25">
      <c r="A96" s="54"/>
      <c r="B96" s="57"/>
      <c r="C96" s="45"/>
      <c r="D96" s="48"/>
      <c r="E96" s="45"/>
      <c r="F96" s="31"/>
      <c r="G96" s="34" t="s">
        <v>13</v>
      </c>
      <c r="H96" s="23">
        <f>H91</f>
        <v>100</v>
      </c>
      <c r="I96" s="12"/>
      <c r="J96" s="25">
        <f t="shared" si="12"/>
        <v>0</v>
      </c>
    </row>
    <row r="97" spans="1:14" ht="18" customHeight="1" thickBot="1" x14ac:dyDescent="0.3">
      <c r="A97" s="55"/>
      <c r="B97" s="58"/>
      <c r="C97" s="46"/>
      <c r="D97" s="49"/>
      <c r="E97" s="46"/>
      <c r="F97" s="50" t="s">
        <v>4</v>
      </c>
      <c r="G97" s="51"/>
      <c r="H97" s="52"/>
      <c r="I97" s="5">
        <f>SUM(I91:I96)</f>
        <v>0</v>
      </c>
      <c r="J97" s="21">
        <f>SUM(J91:J96)</f>
        <v>0</v>
      </c>
    </row>
    <row r="98" spans="1:14" ht="20.100000000000001" customHeight="1" thickBot="1" x14ac:dyDescent="0.3">
      <c r="A98" s="53" t="s">
        <v>7</v>
      </c>
      <c r="B98" s="56" t="s">
        <v>3</v>
      </c>
      <c r="C98" s="44" t="s">
        <v>36</v>
      </c>
      <c r="D98" s="47"/>
      <c r="E98" s="44" t="s">
        <v>35</v>
      </c>
      <c r="F98" s="30"/>
      <c r="G98" s="22">
        <v>92</v>
      </c>
      <c r="H98" s="23">
        <f>H77</f>
        <v>100</v>
      </c>
      <c r="I98" s="13"/>
      <c r="J98" s="24">
        <f>H98*I98</f>
        <v>0</v>
      </c>
    </row>
    <row r="99" spans="1:14" ht="20.100000000000001" customHeight="1" thickBot="1" x14ac:dyDescent="0.3">
      <c r="A99" s="54"/>
      <c r="B99" s="57"/>
      <c r="C99" s="45"/>
      <c r="D99" s="48"/>
      <c r="E99" s="45"/>
      <c r="F99" s="31"/>
      <c r="G99" s="34" t="s">
        <v>13</v>
      </c>
      <c r="H99" s="23">
        <f>H98</f>
        <v>100</v>
      </c>
      <c r="I99" s="14"/>
      <c r="J99" s="25">
        <f t="shared" ref="J99:J103" si="13">H99*I99</f>
        <v>0</v>
      </c>
    </row>
    <row r="100" spans="1:14" ht="20.100000000000001" customHeight="1" thickBot="1" x14ac:dyDescent="0.3">
      <c r="A100" s="54"/>
      <c r="B100" s="57"/>
      <c r="C100" s="45"/>
      <c r="D100" s="48"/>
      <c r="E100" s="45"/>
      <c r="F100" s="31"/>
      <c r="G100" s="34" t="s">
        <v>13</v>
      </c>
      <c r="H100" s="23">
        <f>H98</f>
        <v>100</v>
      </c>
      <c r="I100" s="14"/>
      <c r="J100" s="25">
        <f t="shared" si="13"/>
        <v>0</v>
      </c>
    </row>
    <row r="101" spans="1:14" ht="20.100000000000001" customHeight="1" thickBot="1" x14ac:dyDescent="0.3">
      <c r="A101" s="54"/>
      <c r="B101" s="57"/>
      <c r="C101" s="45"/>
      <c r="D101" s="48"/>
      <c r="E101" s="45"/>
      <c r="F101" s="31"/>
      <c r="G101" s="34" t="s">
        <v>13</v>
      </c>
      <c r="H101" s="23">
        <f>H98</f>
        <v>100</v>
      </c>
      <c r="I101" s="12"/>
      <c r="J101" s="25">
        <f t="shared" si="13"/>
        <v>0</v>
      </c>
    </row>
    <row r="102" spans="1:14" ht="20.100000000000001" customHeight="1" thickBot="1" x14ac:dyDescent="0.3">
      <c r="A102" s="54"/>
      <c r="B102" s="57"/>
      <c r="C102" s="45"/>
      <c r="D102" s="48"/>
      <c r="E102" s="45"/>
      <c r="F102" s="31"/>
      <c r="G102" s="34" t="s">
        <v>13</v>
      </c>
      <c r="H102" s="23">
        <f>H98</f>
        <v>100</v>
      </c>
      <c r="I102" s="12"/>
      <c r="J102" s="25">
        <f t="shared" si="13"/>
        <v>0</v>
      </c>
    </row>
    <row r="103" spans="1:14" ht="20.100000000000001" customHeight="1" x14ac:dyDescent="0.25">
      <c r="A103" s="54"/>
      <c r="B103" s="57"/>
      <c r="C103" s="45"/>
      <c r="D103" s="48"/>
      <c r="E103" s="45"/>
      <c r="F103" s="31"/>
      <c r="G103" s="34" t="s">
        <v>13</v>
      </c>
      <c r="H103" s="23">
        <f>H98</f>
        <v>100</v>
      </c>
      <c r="I103" s="12"/>
      <c r="J103" s="25">
        <f t="shared" si="13"/>
        <v>0</v>
      </c>
    </row>
    <row r="104" spans="1:14" ht="18" customHeight="1" thickBot="1" x14ac:dyDescent="0.3">
      <c r="A104" s="55"/>
      <c r="B104" s="58"/>
      <c r="C104" s="46"/>
      <c r="D104" s="49"/>
      <c r="E104" s="46"/>
      <c r="F104" s="50" t="s">
        <v>4</v>
      </c>
      <c r="G104" s="51"/>
      <c r="H104" s="52"/>
      <c r="I104" s="5">
        <f>SUM(I98:I103)</f>
        <v>0</v>
      </c>
      <c r="J104" s="21">
        <f>SUM(J98:J103)</f>
        <v>0</v>
      </c>
    </row>
    <row r="105" spans="1:14" ht="39" customHeight="1" thickBot="1" x14ac:dyDescent="0.3">
      <c r="A105" s="61" t="s">
        <v>23</v>
      </c>
      <c r="B105" s="62"/>
      <c r="C105" s="62"/>
      <c r="D105" s="62"/>
      <c r="E105" s="62"/>
      <c r="F105" s="62"/>
      <c r="G105" s="62"/>
      <c r="H105" s="63"/>
      <c r="I105" s="8">
        <f>+I13+I20+I27+I34+I41+I48+I55+I69+I76+I83+I90+I97+I104</f>
        <v>0</v>
      </c>
      <c r="J105" s="26">
        <f>+J13+J20+J27+J34+J41+J48+J55+J69+J76+J83+J90+J97+J104</f>
        <v>0</v>
      </c>
      <c r="K105" s="7"/>
      <c r="L105" s="7"/>
      <c r="M105" s="11"/>
      <c r="N105" s="7"/>
    </row>
    <row r="106" spans="1:14" x14ac:dyDescent="0.25">
      <c r="A106" s="27"/>
      <c r="B106"/>
      <c r="C106" s="28"/>
      <c r="D106"/>
      <c r="E106" s="29"/>
      <c r="F106" s="28"/>
      <c r="G106"/>
      <c r="H106"/>
      <c r="I106"/>
      <c r="J106"/>
    </row>
    <row r="107" spans="1:14" x14ac:dyDescent="0.25">
      <c r="A107" s="27"/>
      <c r="B107"/>
      <c r="C107" s="28"/>
      <c r="D107"/>
      <c r="E107" s="29"/>
      <c r="F107" s="28"/>
      <c r="G107"/>
      <c r="H107"/>
      <c r="I107"/>
      <c r="J107"/>
    </row>
    <row r="108" spans="1:14" x14ac:dyDescent="0.25">
      <c r="A108" s="27"/>
      <c r="B108"/>
      <c r="C108" s="28"/>
      <c r="D108"/>
      <c r="E108" s="29"/>
      <c r="F108" s="28"/>
      <c r="G108"/>
      <c r="H108"/>
      <c r="I108"/>
      <c r="J108"/>
    </row>
    <row r="109" spans="1:14" x14ac:dyDescent="0.25">
      <c r="A109" s="27"/>
      <c r="B109"/>
      <c r="C109" s="28"/>
      <c r="D109" s="40" t="s">
        <v>40</v>
      </c>
      <c r="E109" s="39" t="s">
        <v>41</v>
      </c>
      <c r="F109" s="28"/>
      <c r="G109"/>
      <c r="H109"/>
      <c r="I109"/>
      <c r="J109"/>
    </row>
    <row r="110" spans="1:14" x14ac:dyDescent="0.25">
      <c r="A110" s="27"/>
      <c r="B110"/>
      <c r="C110" s="28"/>
      <c r="D110" s="38" t="str">
        <f>E7</f>
        <v>Трусы для девочек Белый</v>
      </c>
      <c r="E110" s="42">
        <f>J13</f>
        <v>0</v>
      </c>
      <c r="F110" s="28"/>
      <c r="G110"/>
      <c r="H110"/>
      <c r="I110"/>
      <c r="J110"/>
    </row>
    <row r="111" spans="1:14" x14ac:dyDescent="0.25">
      <c r="A111" s="27"/>
      <c r="B111"/>
      <c r="C111" s="28"/>
      <c r="D111" s="38" t="str">
        <f>E14</f>
        <v>Трусы для девочек Бирюза</v>
      </c>
      <c r="E111" s="42">
        <f>J20</f>
        <v>0</v>
      </c>
      <c r="F111" s="28"/>
      <c r="G111"/>
      <c r="H111"/>
      <c r="I111"/>
      <c r="J111"/>
    </row>
    <row r="112" spans="1:14" x14ac:dyDescent="0.25">
      <c r="A112" s="27"/>
      <c r="B112"/>
      <c r="C112" s="28"/>
      <c r="D112" s="38" t="str">
        <f>E21</f>
        <v>Трусы для девочек Индиго джинс</v>
      </c>
      <c r="E112" s="42">
        <f>J27</f>
        <v>0</v>
      </c>
      <c r="F112" s="28"/>
      <c r="G112"/>
      <c r="H112"/>
      <c r="I112"/>
      <c r="J112"/>
    </row>
    <row r="113" spans="1:10" x14ac:dyDescent="0.25">
      <c r="A113" s="27"/>
      <c r="B113"/>
      <c r="C113" s="28"/>
      <c r="D113" s="38" t="str">
        <f>E28</f>
        <v>Трусы для девочек Леопард</v>
      </c>
      <c r="E113" s="42">
        <f>J34</f>
        <v>0</v>
      </c>
      <c r="F113" s="28"/>
      <c r="G113"/>
      <c r="H113"/>
      <c r="I113"/>
      <c r="J113"/>
    </row>
    <row r="114" spans="1:10" x14ac:dyDescent="0.25">
      <c r="A114" s="27"/>
      <c r="B114"/>
      <c r="C114" s="28"/>
      <c r="D114" s="38" t="str">
        <f>E35</f>
        <v>Трусы для девочек Леопарды</v>
      </c>
      <c r="E114" s="42">
        <f>J41</f>
        <v>0</v>
      </c>
      <c r="F114" s="28"/>
      <c r="G114"/>
      <c r="H114"/>
      <c r="I114"/>
      <c r="J114"/>
    </row>
    <row r="115" spans="1:10" x14ac:dyDescent="0.25">
      <c r="A115" s="27"/>
      <c r="B115"/>
      <c r="C115" s="28"/>
      <c r="D115" s="38" t="e">
        <f>#REF!</f>
        <v>#REF!</v>
      </c>
      <c r="E115" s="42" t="e">
        <f>#REF!</f>
        <v>#REF!</v>
      </c>
      <c r="F115" s="28"/>
      <c r="G115"/>
      <c r="H115"/>
      <c r="I115"/>
      <c r="J115"/>
    </row>
    <row r="116" spans="1:10" x14ac:dyDescent="0.25">
      <c r="A116" s="27"/>
      <c r="B116"/>
      <c r="C116" s="28"/>
      <c r="D116" s="38" t="str">
        <f>E42</f>
        <v>Трусы для девочек Пейсли зеленый</v>
      </c>
      <c r="E116" s="42">
        <f>J48</f>
        <v>0</v>
      </c>
      <c r="F116" s="28"/>
      <c r="G116"/>
      <c r="H116"/>
      <c r="I116"/>
      <c r="J116"/>
    </row>
    <row r="117" spans="1:10" x14ac:dyDescent="0.25">
      <c r="A117" s="27"/>
      <c r="B117"/>
      <c r="C117" s="28"/>
      <c r="D117" s="38" t="str">
        <f>E49</f>
        <v>Трусы для девочек Пейсли синий</v>
      </c>
      <c r="E117" s="42">
        <f>J55</f>
        <v>0</v>
      </c>
      <c r="F117" s="28"/>
      <c r="G117"/>
      <c r="H117"/>
      <c r="I117"/>
      <c r="J117"/>
    </row>
    <row r="118" spans="1:10" x14ac:dyDescent="0.25">
      <c r="A118" s="27"/>
      <c r="B118"/>
      <c r="C118" s="28"/>
      <c r="D118" s="38" t="str">
        <f>E63</f>
        <v>Трусы для мальчика Боксеры индиго джинс</v>
      </c>
      <c r="E118" s="42">
        <f>J69</f>
        <v>0</v>
      </c>
      <c r="F118" s="28"/>
      <c r="G118"/>
      <c r="H118"/>
      <c r="I118"/>
      <c r="J118"/>
    </row>
    <row r="119" spans="1:10" x14ac:dyDescent="0.25">
      <c r="A119" s="27"/>
      <c r="B119"/>
      <c r="C119" s="28"/>
      <c r="D119" s="38" t="str">
        <f>E70</f>
        <v>Трусы для мальчика Боксеры черный</v>
      </c>
      <c r="E119" s="42">
        <f>J76</f>
        <v>0</v>
      </c>
      <c r="F119" s="28"/>
      <c r="G119"/>
      <c r="H119"/>
      <c r="I119"/>
      <c r="J119"/>
    </row>
    <row r="120" spans="1:10" x14ac:dyDescent="0.25">
      <c r="A120" s="27"/>
      <c r="B120"/>
      <c r="C120" s="28"/>
      <c r="D120" s="38" t="str">
        <f>E77</f>
        <v>Трусы для мальчика Семейные зеленые огурцы</v>
      </c>
      <c r="E120" s="42">
        <f>J83</f>
        <v>0</v>
      </c>
      <c r="F120" s="28"/>
      <c r="G120"/>
      <c r="H120"/>
      <c r="I120"/>
      <c r="J120"/>
    </row>
    <row r="121" spans="1:10" x14ac:dyDescent="0.25">
      <c r="A121" s="27"/>
      <c r="B121"/>
      <c r="C121" s="28"/>
      <c r="D121" s="38" t="str">
        <f>E84</f>
        <v>Трусы для мальчика Семейные квадрат на бежевом</v>
      </c>
      <c r="E121" s="42">
        <f>J90</f>
        <v>0</v>
      </c>
      <c r="F121" s="28"/>
      <c r="G121"/>
      <c r="H121"/>
      <c r="I121"/>
      <c r="J121"/>
    </row>
    <row r="122" spans="1:10" x14ac:dyDescent="0.25">
      <c r="A122" s="27"/>
      <c r="B122"/>
      <c r="C122" s="28"/>
      <c r="D122" s="38" t="str">
        <f>E91</f>
        <v>Трусы для мальчика Семейные регби</v>
      </c>
      <c r="E122" s="42">
        <f>J97</f>
        <v>0</v>
      </c>
      <c r="F122" s="28"/>
      <c r="G122"/>
      <c r="H122"/>
      <c r="I122"/>
      <c r="J122"/>
    </row>
    <row r="123" spans="1:10" x14ac:dyDescent="0.25">
      <c r="A123" s="27"/>
      <c r="B123"/>
      <c r="C123" s="28"/>
      <c r="D123" s="38" t="str">
        <f>E98</f>
        <v>Трусы для мальчика Семейные фигуры на сером</v>
      </c>
      <c r="E123" s="42">
        <f>J104</f>
        <v>0</v>
      </c>
      <c r="F123" s="28"/>
      <c r="G123"/>
      <c r="H123"/>
      <c r="I123"/>
      <c r="J123"/>
    </row>
    <row r="124" spans="1:10" x14ac:dyDescent="0.25">
      <c r="A124" s="27"/>
      <c r="B124"/>
      <c r="C124" s="28"/>
      <c r="D124" s="41" t="str">
        <f>A105</f>
        <v>ИТОГО по позиции Детский ассортимент</v>
      </c>
      <c r="E124" s="43">
        <f>J105</f>
        <v>0</v>
      </c>
      <c r="F124" s="28"/>
      <c r="G124"/>
      <c r="H124"/>
      <c r="I124"/>
      <c r="J124"/>
    </row>
    <row r="125" spans="1:10" x14ac:dyDescent="0.25">
      <c r="A125" s="27"/>
      <c r="B125"/>
      <c r="C125" s="28"/>
      <c r="D125"/>
      <c r="E125" s="29"/>
      <c r="F125" s="28"/>
      <c r="G125"/>
      <c r="H125"/>
      <c r="I125"/>
      <c r="J125"/>
    </row>
    <row r="126" spans="1:10" x14ac:dyDescent="0.25">
      <c r="A126" s="27"/>
      <c r="B126"/>
      <c r="C126" s="28"/>
      <c r="D126"/>
      <c r="E126" s="29"/>
      <c r="F126" s="28"/>
      <c r="G126"/>
      <c r="H126"/>
      <c r="I126"/>
      <c r="J126"/>
    </row>
    <row r="127" spans="1:10" x14ac:dyDescent="0.25">
      <c r="A127" s="27"/>
      <c r="B127"/>
      <c r="C127" s="28"/>
      <c r="D127"/>
      <c r="E127" s="29"/>
      <c r="F127" s="28"/>
      <c r="G127"/>
      <c r="H127"/>
      <c r="I127"/>
      <c r="J127"/>
    </row>
    <row r="128" spans="1:10" x14ac:dyDescent="0.25">
      <c r="A128" s="27"/>
      <c r="B128"/>
      <c r="C128" s="28"/>
      <c r="D128"/>
      <c r="E128" s="29"/>
      <c r="F128" s="28"/>
      <c r="G128"/>
      <c r="H128"/>
      <c r="I128"/>
      <c r="J128"/>
    </row>
    <row r="129" spans="1:10" x14ac:dyDescent="0.25">
      <c r="A129" s="27"/>
      <c r="B129"/>
      <c r="C129" s="28"/>
      <c r="D129"/>
      <c r="E129" s="29"/>
      <c r="F129" s="28"/>
      <c r="G129"/>
      <c r="H129"/>
      <c r="I129"/>
      <c r="J129"/>
    </row>
    <row r="130" spans="1:10" x14ac:dyDescent="0.25">
      <c r="A130" s="27"/>
      <c r="B130"/>
      <c r="C130" s="28"/>
      <c r="D130"/>
      <c r="E130" s="29"/>
      <c r="F130" s="28"/>
      <c r="G130"/>
      <c r="H130"/>
      <c r="I130"/>
      <c r="J130"/>
    </row>
    <row r="131" spans="1:10" x14ac:dyDescent="0.25">
      <c r="A131" s="27"/>
      <c r="B131"/>
      <c r="C131" s="28"/>
      <c r="D131"/>
      <c r="E131" s="29"/>
      <c r="F131" s="28"/>
      <c r="G131"/>
      <c r="H131"/>
      <c r="I131"/>
      <c r="J131"/>
    </row>
    <row r="132" spans="1:10" x14ac:dyDescent="0.25">
      <c r="A132" s="27"/>
      <c r="B132"/>
      <c r="C132" s="28"/>
      <c r="D132"/>
      <c r="E132" s="29"/>
      <c r="F132" s="28"/>
      <c r="G132"/>
      <c r="H132"/>
      <c r="I132"/>
      <c r="J132"/>
    </row>
    <row r="133" spans="1:10" x14ac:dyDescent="0.25">
      <c r="A133" s="27"/>
      <c r="B133"/>
      <c r="C133" s="28"/>
      <c r="D133"/>
      <c r="E133" s="29"/>
      <c r="F133" s="28"/>
      <c r="G133"/>
      <c r="H133"/>
      <c r="I133"/>
      <c r="J133"/>
    </row>
    <row r="134" spans="1:10" x14ac:dyDescent="0.25">
      <c r="A134" s="27"/>
      <c r="B134"/>
      <c r="C134" s="28"/>
      <c r="D134"/>
      <c r="E134" s="29"/>
      <c r="F134" s="28"/>
      <c r="G134"/>
      <c r="H134"/>
      <c r="I134"/>
      <c r="J134"/>
    </row>
    <row r="135" spans="1:10" x14ac:dyDescent="0.25">
      <c r="A135" s="27"/>
      <c r="B135"/>
      <c r="C135" s="28"/>
      <c r="D135"/>
      <c r="E135" s="29"/>
      <c r="F135" s="28"/>
      <c r="G135"/>
      <c r="H135"/>
      <c r="I135"/>
      <c r="J135"/>
    </row>
    <row r="136" spans="1:10" x14ac:dyDescent="0.25">
      <c r="A136" s="27"/>
      <c r="B136"/>
      <c r="C136" s="28"/>
      <c r="D136"/>
      <c r="E136" s="29"/>
      <c r="F136" s="28"/>
      <c r="G136"/>
      <c r="H136"/>
      <c r="I136"/>
      <c r="J136"/>
    </row>
    <row r="137" spans="1:10" x14ac:dyDescent="0.25">
      <c r="A137" s="27"/>
      <c r="B137"/>
      <c r="C137" s="28"/>
      <c r="D137"/>
      <c r="E137" s="29"/>
      <c r="F137" s="28"/>
      <c r="G137"/>
      <c r="H137"/>
      <c r="I137"/>
      <c r="J137"/>
    </row>
    <row r="138" spans="1:10" x14ac:dyDescent="0.25">
      <c r="A138" s="27"/>
      <c r="B138"/>
      <c r="C138" s="28"/>
      <c r="D138"/>
      <c r="E138" s="29"/>
      <c r="F138" s="28"/>
      <c r="G138"/>
      <c r="H138"/>
      <c r="I138"/>
      <c r="J138"/>
    </row>
    <row r="139" spans="1:10" x14ac:dyDescent="0.25">
      <c r="A139" s="27"/>
      <c r="B139"/>
      <c r="C139" s="28"/>
      <c r="D139"/>
      <c r="E139" s="29"/>
      <c r="F139" s="28"/>
      <c r="G139"/>
      <c r="H139"/>
      <c r="I139"/>
      <c r="J139"/>
    </row>
    <row r="140" spans="1:10" x14ac:dyDescent="0.25">
      <c r="A140" s="27"/>
      <c r="B140"/>
      <c r="C140" s="28"/>
      <c r="D140"/>
      <c r="E140" s="29"/>
      <c r="F140" s="28"/>
      <c r="G140"/>
      <c r="H140"/>
      <c r="I140"/>
      <c r="J140"/>
    </row>
    <row r="141" spans="1:10" x14ac:dyDescent="0.25">
      <c r="A141" s="27"/>
      <c r="B141"/>
      <c r="C141" s="28"/>
      <c r="D141"/>
      <c r="E141" s="29"/>
      <c r="F141" s="28"/>
      <c r="G141"/>
      <c r="H141"/>
      <c r="I141"/>
      <c r="J141"/>
    </row>
    <row r="142" spans="1:10" x14ac:dyDescent="0.25">
      <c r="A142" s="27"/>
      <c r="B142"/>
      <c r="C142" s="28"/>
      <c r="D142"/>
      <c r="E142" s="29"/>
      <c r="F142" s="28"/>
      <c r="G142"/>
      <c r="H142"/>
      <c r="I142"/>
      <c r="J142"/>
    </row>
    <row r="143" spans="1:10" x14ac:dyDescent="0.25">
      <c r="A143" s="27"/>
      <c r="B143"/>
      <c r="C143" s="28"/>
      <c r="D143"/>
      <c r="E143" s="29"/>
      <c r="F143" s="28"/>
      <c r="G143"/>
      <c r="H143"/>
      <c r="I143"/>
      <c r="J143"/>
    </row>
    <row r="144" spans="1:10" x14ac:dyDescent="0.25">
      <c r="A144" s="27"/>
      <c r="B144"/>
      <c r="C144" s="28"/>
      <c r="D144"/>
      <c r="E144" s="29"/>
      <c r="F144" s="28"/>
      <c r="G144"/>
      <c r="H144"/>
      <c r="I144"/>
      <c r="J144"/>
    </row>
    <row r="145" spans="1:10" x14ac:dyDescent="0.25">
      <c r="A145" s="27"/>
      <c r="B145"/>
      <c r="C145" s="28"/>
      <c r="D145"/>
      <c r="E145" s="29"/>
      <c r="F145" s="28"/>
      <c r="G145"/>
      <c r="H145"/>
      <c r="I145"/>
      <c r="J145"/>
    </row>
    <row r="146" spans="1:10" x14ac:dyDescent="0.25">
      <c r="A146" s="27"/>
      <c r="B146"/>
      <c r="C146" s="28"/>
      <c r="D146"/>
      <c r="E146" s="29"/>
      <c r="F146" s="28"/>
      <c r="G146"/>
      <c r="H146"/>
      <c r="I146"/>
      <c r="J146"/>
    </row>
    <row r="147" spans="1:10" x14ac:dyDescent="0.25">
      <c r="A147" s="27"/>
      <c r="B147"/>
      <c r="C147" s="28"/>
      <c r="D147"/>
      <c r="E147" s="29"/>
      <c r="F147" s="28"/>
      <c r="G147"/>
      <c r="H147"/>
      <c r="I147"/>
      <c r="J147"/>
    </row>
    <row r="148" spans="1:10" x14ac:dyDescent="0.25">
      <c r="A148" s="27"/>
      <c r="B148"/>
      <c r="C148" s="28"/>
      <c r="D148"/>
      <c r="E148" s="29"/>
      <c r="F148" s="28"/>
      <c r="G148"/>
      <c r="H148"/>
      <c r="I148"/>
      <c r="J148"/>
    </row>
    <row r="149" spans="1:10" x14ac:dyDescent="0.25">
      <c r="A149" s="27"/>
      <c r="B149"/>
      <c r="C149" s="28"/>
      <c r="D149"/>
      <c r="E149" s="29"/>
      <c r="F149" s="28"/>
      <c r="G149"/>
      <c r="H149"/>
      <c r="I149"/>
      <c r="J149"/>
    </row>
    <row r="150" spans="1:10" x14ac:dyDescent="0.25">
      <c r="A150" s="27"/>
      <c r="B150"/>
      <c r="C150" s="28"/>
      <c r="D150"/>
      <c r="E150" s="29"/>
      <c r="F150" s="28"/>
      <c r="G150"/>
      <c r="H150"/>
      <c r="I150"/>
      <c r="J150"/>
    </row>
    <row r="151" spans="1:10" x14ac:dyDescent="0.25">
      <c r="A151" s="27"/>
      <c r="B151"/>
      <c r="C151" s="28"/>
      <c r="D151"/>
      <c r="E151" s="29"/>
      <c r="F151" s="28"/>
      <c r="G151"/>
      <c r="H151"/>
      <c r="I151"/>
      <c r="J151"/>
    </row>
    <row r="152" spans="1:10" x14ac:dyDescent="0.25">
      <c r="A152" s="27"/>
      <c r="B152"/>
      <c r="C152" s="28"/>
      <c r="D152"/>
      <c r="E152" s="29"/>
      <c r="F152" s="28"/>
      <c r="G152"/>
      <c r="H152"/>
      <c r="I152"/>
      <c r="J152"/>
    </row>
    <row r="153" spans="1:10" x14ac:dyDescent="0.25">
      <c r="A153" s="27"/>
      <c r="B153"/>
      <c r="C153" s="28"/>
      <c r="D153"/>
      <c r="E153" s="29"/>
      <c r="F153" s="28"/>
      <c r="G153"/>
      <c r="H153"/>
      <c r="I153"/>
      <c r="J153"/>
    </row>
    <row r="154" spans="1:10" x14ac:dyDescent="0.25">
      <c r="A154" s="27"/>
      <c r="B154"/>
      <c r="C154" s="28"/>
      <c r="D154"/>
      <c r="E154" s="29"/>
      <c r="F154" s="28"/>
      <c r="G154"/>
      <c r="H154"/>
      <c r="I154"/>
      <c r="J154"/>
    </row>
    <row r="155" spans="1:10" x14ac:dyDescent="0.25">
      <c r="A155" s="27"/>
      <c r="B155"/>
      <c r="C155" s="28"/>
      <c r="D155"/>
      <c r="E155" s="29"/>
      <c r="F155" s="28"/>
      <c r="G155"/>
      <c r="H155"/>
      <c r="I155"/>
      <c r="J155"/>
    </row>
    <row r="156" spans="1:10" x14ac:dyDescent="0.25">
      <c r="A156" s="27"/>
      <c r="B156"/>
      <c r="C156" s="28"/>
      <c r="D156"/>
      <c r="E156" s="29"/>
      <c r="F156" s="28"/>
      <c r="G156"/>
      <c r="H156"/>
      <c r="I156"/>
      <c r="J156"/>
    </row>
    <row r="157" spans="1:10" x14ac:dyDescent="0.25">
      <c r="A157" s="27"/>
      <c r="B157"/>
      <c r="C157" s="28"/>
      <c r="D157"/>
      <c r="E157" s="29"/>
      <c r="F157" s="28"/>
      <c r="G157"/>
      <c r="H157"/>
      <c r="I157"/>
      <c r="J157"/>
    </row>
    <row r="158" spans="1:10" x14ac:dyDescent="0.25">
      <c r="A158" s="27"/>
      <c r="B158"/>
      <c r="C158" s="28"/>
      <c r="D158"/>
      <c r="E158" s="29"/>
      <c r="F158" s="28"/>
      <c r="G158"/>
      <c r="H158"/>
      <c r="I158"/>
      <c r="J158"/>
    </row>
    <row r="159" spans="1:10" x14ac:dyDescent="0.25">
      <c r="A159" s="27"/>
      <c r="B159"/>
      <c r="C159" s="28"/>
      <c r="D159"/>
      <c r="E159" s="29"/>
      <c r="F159" s="28"/>
      <c r="G159"/>
      <c r="H159"/>
      <c r="I159"/>
      <c r="J159"/>
    </row>
    <row r="160" spans="1:10" x14ac:dyDescent="0.25">
      <c r="A160" s="27"/>
      <c r="B160"/>
      <c r="C160" s="28"/>
      <c r="D160"/>
      <c r="E160" s="29"/>
      <c r="F160" s="28"/>
      <c r="G160"/>
      <c r="H160"/>
      <c r="I160"/>
      <c r="J160"/>
    </row>
    <row r="161" spans="1:10" x14ac:dyDescent="0.25">
      <c r="A161" s="27"/>
      <c r="B161"/>
      <c r="C161" s="28"/>
      <c r="D161"/>
      <c r="E161" s="29"/>
      <c r="F161" s="28"/>
      <c r="G161"/>
      <c r="H161"/>
      <c r="I161"/>
      <c r="J161"/>
    </row>
    <row r="162" spans="1:10" x14ac:dyDescent="0.25">
      <c r="A162" s="27"/>
      <c r="B162"/>
      <c r="C162" s="28"/>
      <c r="D162"/>
      <c r="E162" s="29"/>
      <c r="F162" s="28"/>
      <c r="G162"/>
      <c r="H162"/>
      <c r="I162"/>
      <c r="J162"/>
    </row>
    <row r="163" spans="1:10" x14ac:dyDescent="0.25">
      <c r="A163" s="27"/>
      <c r="B163"/>
      <c r="C163" s="28"/>
      <c r="D163"/>
      <c r="E163" s="29"/>
      <c r="F163" s="28"/>
      <c r="G163"/>
      <c r="H163"/>
      <c r="I163"/>
      <c r="J163"/>
    </row>
    <row r="164" spans="1:10" x14ac:dyDescent="0.25">
      <c r="A164" s="27"/>
      <c r="B164"/>
      <c r="C164" s="28"/>
      <c r="D164"/>
      <c r="E164" s="29"/>
      <c r="F164" s="28"/>
      <c r="G164"/>
      <c r="H164"/>
      <c r="I164"/>
      <c r="J164"/>
    </row>
    <row r="165" spans="1:10" x14ac:dyDescent="0.25">
      <c r="A165" s="27"/>
      <c r="B165"/>
      <c r="C165" s="28"/>
      <c r="D165"/>
      <c r="E165" s="29"/>
      <c r="F165" s="28"/>
      <c r="G165"/>
      <c r="H165"/>
      <c r="I165"/>
      <c r="J165"/>
    </row>
    <row r="166" spans="1:10" x14ac:dyDescent="0.25">
      <c r="A166" s="27"/>
      <c r="B166"/>
      <c r="C166" s="28"/>
      <c r="D166"/>
      <c r="E166" s="29"/>
      <c r="F166" s="28"/>
      <c r="G166"/>
      <c r="H166"/>
      <c r="I166"/>
      <c r="J166"/>
    </row>
    <row r="167" spans="1:10" x14ac:dyDescent="0.25">
      <c r="A167" s="27"/>
      <c r="B167"/>
      <c r="C167" s="28"/>
      <c r="D167"/>
      <c r="E167" s="29"/>
      <c r="F167" s="28"/>
      <c r="G167"/>
      <c r="H167"/>
      <c r="I167"/>
      <c r="J167"/>
    </row>
    <row r="168" spans="1:10" x14ac:dyDescent="0.25">
      <c r="A168" s="27"/>
      <c r="B168"/>
      <c r="C168" s="28"/>
      <c r="D168"/>
      <c r="E168" s="29"/>
      <c r="F168" s="28"/>
      <c r="G168"/>
      <c r="H168"/>
      <c r="I168"/>
      <c r="J168"/>
    </row>
    <row r="169" spans="1:10" x14ac:dyDescent="0.25">
      <c r="A169" s="27"/>
      <c r="B169"/>
      <c r="C169" s="28"/>
      <c r="D169"/>
      <c r="E169" s="29"/>
      <c r="F169" s="28"/>
      <c r="G169"/>
      <c r="H169"/>
      <c r="I169"/>
      <c r="J169"/>
    </row>
    <row r="170" spans="1:10" x14ac:dyDescent="0.25">
      <c r="A170" s="27"/>
      <c r="B170"/>
      <c r="C170" s="28"/>
      <c r="D170"/>
      <c r="E170" s="29"/>
      <c r="F170" s="28"/>
      <c r="G170"/>
      <c r="H170"/>
      <c r="I170"/>
      <c r="J170"/>
    </row>
    <row r="171" spans="1:10" x14ac:dyDescent="0.25">
      <c r="A171" s="27"/>
      <c r="B171"/>
      <c r="C171" s="28"/>
      <c r="D171"/>
      <c r="E171" s="29"/>
      <c r="F171" s="28"/>
      <c r="G171"/>
      <c r="H171"/>
      <c r="I171"/>
      <c r="J171"/>
    </row>
    <row r="172" spans="1:10" x14ac:dyDescent="0.25">
      <c r="A172" s="27"/>
      <c r="B172"/>
      <c r="C172" s="28"/>
      <c r="D172"/>
      <c r="E172" s="29"/>
      <c r="F172" s="28"/>
      <c r="G172"/>
      <c r="H172"/>
      <c r="I172"/>
      <c r="J172"/>
    </row>
    <row r="173" spans="1:10" x14ac:dyDescent="0.25">
      <c r="A173" s="27"/>
      <c r="B173"/>
      <c r="C173" s="28"/>
      <c r="D173"/>
      <c r="E173" s="29"/>
      <c r="F173" s="28"/>
      <c r="G173"/>
      <c r="H173"/>
      <c r="I173"/>
      <c r="J173"/>
    </row>
    <row r="174" spans="1:10" x14ac:dyDescent="0.25">
      <c r="A174" s="27"/>
      <c r="B174"/>
      <c r="C174" s="28"/>
      <c r="D174"/>
      <c r="E174" s="29"/>
      <c r="F174" s="28"/>
      <c r="G174"/>
      <c r="H174"/>
      <c r="I174"/>
      <c r="J174"/>
    </row>
    <row r="175" spans="1:10" x14ac:dyDescent="0.25">
      <c r="A175" s="27"/>
      <c r="B175"/>
      <c r="C175" s="28"/>
      <c r="D175"/>
      <c r="E175" s="29"/>
      <c r="F175" s="28"/>
      <c r="G175"/>
      <c r="H175"/>
      <c r="I175"/>
      <c r="J175"/>
    </row>
    <row r="176" spans="1:10" x14ac:dyDescent="0.25">
      <c r="A176" s="27"/>
      <c r="B176"/>
      <c r="C176" s="28"/>
      <c r="D176"/>
      <c r="E176" s="29"/>
      <c r="F176" s="28"/>
      <c r="G176"/>
      <c r="H176"/>
      <c r="I176"/>
      <c r="J176"/>
    </row>
    <row r="177" spans="1:10" x14ac:dyDescent="0.25">
      <c r="A177" s="27"/>
      <c r="B177"/>
      <c r="C177" s="28"/>
      <c r="D177"/>
      <c r="E177" s="29"/>
      <c r="F177" s="28"/>
      <c r="G177"/>
      <c r="H177"/>
      <c r="I177"/>
      <c r="J177"/>
    </row>
    <row r="178" spans="1:10" x14ac:dyDescent="0.25">
      <c r="A178" s="27"/>
      <c r="B178"/>
      <c r="C178" s="28"/>
      <c r="D178"/>
      <c r="E178" s="29"/>
      <c r="F178" s="28"/>
      <c r="G178"/>
      <c r="H178"/>
      <c r="I178"/>
      <c r="J178"/>
    </row>
    <row r="179" spans="1:10" x14ac:dyDescent="0.25">
      <c r="A179" s="27"/>
      <c r="B179"/>
      <c r="C179" s="28"/>
      <c r="D179"/>
      <c r="E179" s="29"/>
      <c r="F179" s="28"/>
      <c r="G179"/>
      <c r="H179"/>
      <c r="I179"/>
      <c r="J179"/>
    </row>
    <row r="180" spans="1:10" x14ac:dyDescent="0.25">
      <c r="A180" s="27"/>
      <c r="B180"/>
      <c r="C180" s="28"/>
      <c r="D180"/>
      <c r="E180" s="29"/>
      <c r="F180" s="28"/>
      <c r="G180"/>
      <c r="H180"/>
      <c r="I180"/>
      <c r="J180"/>
    </row>
    <row r="181" spans="1:10" x14ac:dyDescent="0.25">
      <c r="A181" s="27"/>
      <c r="B181"/>
      <c r="C181" s="28"/>
      <c r="D181"/>
      <c r="E181" s="29"/>
      <c r="F181" s="28"/>
      <c r="G181"/>
      <c r="H181"/>
      <c r="I181"/>
      <c r="J181"/>
    </row>
    <row r="182" spans="1:10" x14ac:dyDescent="0.25">
      <c r="A182" s="27"/>
      <c r="B182"/>
      <c r="C182" s="28"/>
      <c r="D182"/>
      <c r="E182" s="29"/>
      <c r="F182" s="28"/>
      <c r="G182"/>
      <c r="H182"/>
      <c r="I182"/>
      <c r="J182"/>
    </row>
    <row r="183" spans="1:10" x14ac:dyDescent="0.25">
      <c r="A183" s="27"/>
      <c r="B183"/>
      <c r="C183" s="28"/>
      <c r="D183"/>
      <c r="E183" s="29"/>
      <c r="F183" s="28"/>
      <c r="G183"/>
      <c r="H183"/>
      <c r="I183"/>
      <c r="J183"/>
    </row>
    <row r="184" spans="1:10" x14ac:dyDescent="0.25">
      <c r="A184" s="27"/>
      <c r="B184"/>
      <c r="C184" s="28"/>
      <c r="D184"/>
      <c r="E184" s="29"/>
      <c r="F184" s="28"/>
      <c r="G184"/>
      <c r="H184"/>
      <c r="I184"/>
      <c r="J184"/>
    </row>
    <row r="185" spans="1:10" x14ac:dyDescent="0.25">
      <c r="A185" s="27"/>
      <c r="B185"/>
      <c r="C185" s="28"/>
      <c r="D185"/>
      <c r="E185" s="29"/>
      <c r="F185" s="28"/>
      <c r="G185"/>
      <c r="H185"/>
      <c r="I185"/>
      <c r="J185"/>
    </row>
    <row r="186" spans="1:10" x14ac:dyDescent="0.25">
      <c r="A186" s="27"/>
      <c r="B186"/>
      <c r="C186" s="28"/>
      <c r="D186"/>
      <c r="E186" s="29"/>
      <c r="F186" s="28"/>
      <c r="G186"/>
      <c r="H186"/>
      <c r="I186"/>
      <c r="J186"/>
    </row>
    <row r="187" spans="1:10" x14ac:dyDescent="0.25">
      <c r="A187" s="27"/>
      <c r="B187"/>
      <c r="C187" s="28"/>
      <c r="D187"/>
      <c r="E187" s="29"/>
      <c r="F187" s="28"/>
      <c r="G187"/>
      <c r="H187"/>
      <c r="I187"/>
      <c r="J187"/>
    </row>
    <row r="188" spans="1:10" x14ac:dyDescent="0.25">
      <c r="A188" s="27"/>
      <c r="B188"/>
      <c r="C188" s="28"/>
      <c r="D188"/>
      <c r="E188" s="29"/>
      <c r="F188" s="28"/>
      <c r="G188"/>
      <c r="H188"/>
      <c r="I188"/>
      <c r="J188"/>
    </row>
    <row r="189" spans="1:10" x14ac:dyDescent="0.25">
      <c r="A189" s="27"/>
      <c r="B189"/>
      <c r="C189" s="28"/>
      <c r="D189"/>
      <c r="E189" s="29"/>
      <c r="F189" s="28"/>
      <c r="G189"/>
      <c r="H189"/>
      <c r="I189"/>
      <c r="J189"/>
    </row>
    <row r="190" spans="1:10" x14ac:dyDescent="0.25">
      <c r="A190" s="27"/>
      <c r="B190"/>
      <c r="C190" s="28"/>
      <c r="D190"/>
      <c r="E190" s="29"/>
      <c r="F190" s="28"/>
      <c r="G190"/>
      <c r="H190"/>
      <c r="I190"/>
      <c r="J190"/>
    </row>
    <row r="191" spans="1:10" x14ac:dyDescent="0.25">
      <c r="A191" s="27"/>
      <c r="B191"/>
      <c r="C191" s="28"/>
      <c r="D191"/>
      <c r="E191" s="29"/>
      <c r="F191" s="28"/>
      <c r="G191"/>
      <c r="H191"/>
      <c r="I191"/>
      <c r="J191"/>
    </row>
    <row r="192" spans="1:10" x14ac:dyDescent="0.25">
      <c r="A192" s="27"/>
      <c r="B192"/>
      <c r="C192" s="28"/>
      <c r="D192"/>
      <c r="E192" s="29"/>
      <c r="F192" s="28"/>
      <c r="G192"/>
      <c r="H192"/>
      <c r="I192"/>
      <c r="J192"/>
    </row>
    <row r="193" spans="1:10" x14ac:dyDescent="0.25">
      <c r="A193" s="27"/>
      <c r="B193"/>
      <c r="C193" s="28"/>
      <c r="D193"/>
      <c r="E193" s="29"/>
      <c r="F193" s="28"/>
      <c r="G193"/>
      <c r="H193"/>
      <c r="I193"/>
      <c r="J193"/>
    </row>
    <row r="194" spans="1:10" x14ac:dyDescent="0.25">
      <c r="A194" s="27"/>
      <c r="B194"/>
      <c r="C194" s="28"/>
      <c r="D194"/>
      <c r="E194" s="29"/>
      <c r="F194" s="28"/>
      <c r="G194"/>
      <c r="H194"/>
      <c r="I194"/>
      <c r="J194"/>
    </row>
    <row r="195" spans="1:10" x14ac:dyDescent="0.25">
      <c r="A195" s="27"/>
      <c r="B195"/>
      <c r="C195" s="28"/>
      <c r="D195"/>
      <c r="E195" s="29"/>
      <c r="F195" s="28"/>
      <c r="G195"/>
      <c r="H195"/>
      <c r="I195"/>
      <c r="J195"/>
    </row>
    <row r="196" spans="1:10" x14ac:dyDescent="0.25">
      <c r="A196" s="27"/>
      <c r="B196"/>
      <c r="C196" s="28"/>
      <c r="D196"/>
      <c r="E196" s="29"/>
      <c r="F196" s="28"/>
      <c r="G196"/>
      <c r="H196"/>
      <c r="I196"/>
      <c r="J196"/>
    </row>
    <row r="197" spans="1:10" x14ac:dyDescent="0.25">
      <c r="A197" s="27"/>
      <c r="B197"/>
      <c r="C197" s="28"/>
      <c r="D197"/>
      <c r="E197" s="29"/>
      <c r="F197" s="28"/>
      <c r="G197"/>
      <c r="H197"/>
      <c r="I197"/>
      <c r="J197"/>
    </row>
    <row r="198" spans="1:10" x14ac:dyDescent="0.25">
      <c r="A198" s="27"/>
      <c r="B198"/>
      <c r="C198" s="28"/>
      <c r="D198"/>
      <c r="E198" s="29"/>
      <c r="F198" s="28"/>
      <c r="G198"/>
      <c r="H198"/>
      <c r="I198"/>
      <c r="J198"/>
    </row>
    <row r="199" spans="1:10" x14ac:dyDescent="0.25">
      <c r="A199" s="27"/>
      <c r="B199"/>
      <c r="C199" s="28"/>
      <c r="D199"/>
      <c r="E199" s="29"/>
      <c r="F199" s="28"/>
      <c r="G199"/>
      <c r="H199"/>
      <c r="I199"/>
      <c r="J199"/>
    </row>
    <row r="200" spans="1:10" x14ac:dyDescent="0.25">
      <c r="A200" s="27"/>
      <c r="B200"/>
      <c r="C200" s="28"/>
      <c r="D200"/>
      <c r="E200" s="29"/>
      <c r="F200" s="28"/>
      <c r="G200"/>
      <c r="H200"/>
      <c r="I200"/>
      <c r="J200"/>
    </row>
    <row r="201" spans="1:10" x14ac:dyDescent="0.25">
      <c r="A201" s="27"/>
      <c r="B201"/>
      <c r="C201" s="28"/>
      <c r="D201"/>
      <c r="E201" s="29"/>
      <c r="F201" s="28"/>
      <c r="G201"/>
      <c r="H201"/>
      <c r="I201"/>
      <c r="J201"/>
    </row>
    <row r="202" spans="1:10" x14ac:dyDescent="0.25">
      <c r="A202" s="27"/>
      <c r="B202"/>
      <c r="C202" s="28"/>
      <c r="D202"/>
      <c r="E202" s="29"/>
      <c r="F202" s="28"/>
      <c r="G202"/>
      <c r="H202"/>
      <c r="I202"/>
      <c r="J202"/>
    </row>
    <row r="203" spans="1:10" x14ac:dyDescent="0.25">
      <c r="A203" s="27"/>
      <c r="B203"/>
      <c r="C203" s="28"/>
      <c r="D203"/>
      <c r="E203" s="29"/>
      <c r="F203" s="28"/>
      <c r="G203"/>
      <c r="H203"/>
      <c r="I203"/>
      <c r="J203"/>
    </row>
    <row r="204" spans="1:10" x14ac:dyDescent="0.25">
      <c r="A204" s="27"/>
      <c r="B204"/>
      <c r="C204" s="28"/>
      <c r="D204"/>
      <c r="E204" s="29"/>
      <c r="F204" s="28"/>
      <c r="G204"/>
      <c r="H204"/>
      <c r="I204"/>
      <c r="J204"/>
    </row>
    <row r="205" spans="1:10" x14ac:dyDescent="0.25">
      <c r="A205" s="27"/>
      <c r="B205"/>
      <c r="C205" s="28"/>
      <c r="D205"/>
      <c r="E205" s="29"/>
      <c r="F205" s="28"/>
      <c r="G205"/>
      <c r="H205"/>
      <c r="I205"/>
      <c r="J205"/>
    </row>
    <row r="206" spans="1:10" x14ac:dyDescent="0.25">
      <c r="A206" s="27"/>
      <c r="B206"/>
      <c r="C206" s="28"/>
      <c r="D206"/>
      <c r="E206" s="29"/>
      <c r="F206" s="28"/>
      <c r="G206"/>
      <c r="H206"/>
      <c r="I206"/>
      <c r="J206"/>
    </row>
    <row r="207" spans="1:10" x14ac:dyDescent="0.25">
      <c r="A207" s="27"/>
      <c r="B207"/>
      <c r="C207" s="28"/>
      <c r="D207"/>
      <c r="E207" s="29"/>
      <c r="F207" s="28"/>
      <c r="G207"/>
      <c r="H207"/>
      <c r="I207"/>
      <c r="J207"/>
    </row>
    <row r="208" spans="1:10" x14ac:dyDescent="0.25">
      <c r="A208" s="27"/>
      <c r="B208"/>
      <c r="C208" s="28"/>
      <c r="D208"/>
      <c r="E208" s="29"/>
      <c r="F208" s="28"/>
      <c r="G208"/>
      <c r="H208"/>
      <c r="I208"/>
      <c r="J208"/>
    </row>
    <row r="209" spans="1:10" x14ac:dyDescent="0.25">
      <c r="A209" s="27"/>
      <c r="B209"/>
      <c r="C209" s="28"/>
      <c r="D209"/>
      <c r="E209" s="29"/>
      <c r="F209" s="28"/>
      <c r="G209"/>
      <c r="H209"/>
      <c r="I209"/>
      <c r="J209"/>
    </row>
    <row r="210" spans="1:10" x14ac:dyDescent="0.25">
      <c r="A210" s="27"/>
      <c r="B210"/>
      <c r="C210" s="28"/>
      <c r="D210"/>
      <c r="E210" s="29"/>
      <c r="F210" s="28"/>
      <c r="G210"/>
      <c r="H210"/>
      <c r="I210"/>
      <c r="J210"/>
    </row>
    <row r="211" spans="1:10" x14ac:dyDescent="0.25">
      <c r="A211" s="27"/>
      <c r="B211"/>
      <c r="C211" s="28"/>
      <c r="D211"/>
      <c r="E211" s="29"/>
      <c r="F211" s="28"/>
      <c r="G211"/>
      <c r="H211"/>
      <c r="I211"/>
      <c r="J211"/>
    </row>
    <row r="212" spans="1:10" x14ac:dyDescent="0.25">
      <c r="A212" s="27"/>
      <c r="B212"/>
      <c r="C212" s="28"/>
      <c r="D212"/>
      <c r="E212" s="29"/>
      <c r="F212" s="28"/>
      <c r="G212"/>
      <c r="H212"/>
      <c r="I212"/>
      <c r="J212"/>
    </row>
    <row r="213" spans="1:10" x14ac:dyDescent="0.25">
      <c r="A213" s="27"/>
      <c r="B213"/>
      <c r="C213" s="28"/>
      <c r="D213"/>
      <c r="E213" s="29"/>
      <c r="F213" s="28"/>
      <c r="G213"/>
      <c r="H213"/>
      <c r="I213"/>
      <c r="J213"/>
    </row>
    <row r="214" spans="1:10" x14ac:dyDescent="0.25">
      <c r="A214" s="27"/>
      <c r="B214"/>
      <c r="C214" s="28"/>
      <c r="D214"/>
      <c r="E214" s="29"/>
      <c r="F214" s="28"/>
      <c r="G214"/>
      <c r="H214"/>
      <c r="I214"/>
      <c r="J214"/>
    </row>
    <row r="215" spans="1:10" x14ac:dyDescent="0.25">
      <c r="A215" s="27"/>
      <c r="B215"/>
      <c r="C215" s="28"/>
      <c r="D215"/>
      <c r="E215" s="29"/>
      <c r="F215" s="28"/>
      <c r="G215"/>
      <c r="H215"/>
      <c r="I215"/>
      <c r="J215"/>
    </row>
    <row r="216" spans="1:10" x14ac:dyDescent="0.25">
      <c r="A216" s="27"/>
      <c r="B216"/>
      <c r="C216" s="28"/>
      <c r="D216"/>
      <c r="E216" s="29"/>
      <c r="F216" s="28"/>
      <c r="G216"/>
      <c r="H216"/>
      <c r="I216"/>
      <c r="J216"/>
    </row>
    <row r="217" spans="1:10" x14ac:dyDescent="0.25">
      <c r="A217" s="27"/>
      <c r="B217"/>
      <c r="C217" s="28"/>
      <c r="D217"/>
      <c r="E217" s="29"/>
      <c r="F217" s="28"/>
      <c r="G217"/>
      <c r="H217"/>
      <c r="I217"/>
      <c r="J217"/>
    </row>
    <row r="218" spans="1:10" x14ac:dyDescent="0.25">
      <c r="A218" s="27"/>
      <c r="B218"/>
      <c r="C218" s="28"/>
      <c r="D218"/>
      <c r="E218" s="29"/>
      <c r="F218" s="28"/>
      <c r="G218"/>
      <c r="H218"/>
      <c r="I218"/>
      <c r="J218"/>
    </row>
    <row r="219" spans="1:10" x14ac:dyDescent="0.25">
      <c r="A219" s="27"/>
      <c r="B219"/>
      <c r="C219" s="28"/>
      <c r="D219"/>
      <c r="E219" s="29"/>
      <c r="F219" s="28"/>
      <c r="G219"/>
      <c r="H219"/>
      <c r="I219"/>
      <c r="J219"/>
    </row>
    <row r="220" spans="1:10" x14ac:dyDescent="0.25">
      <c r="A220" s="27"/>
      <c r="B220"/>
      <c r="C220" s="28"/>
      <c r="D220"/>
      <c r="E220" s="29"/>
      <c r="F220" s="28"/>
      <c r="G220"/>
      <c r="H220"/>
      <c r="I220"/>
      <c r="J220"/>
    </row>
    <row r="221" spans="1:10" x14ac:dyDescent="0.25">
      <c r="A221" s="27"/>
      <c r="B221"/>
      <c r="C221" s="28"/>
      <c r="D221"/>
      <c r="E221" s="29"/>
      <c r="F221" s="28"/>
      <c r="G221"/>
      <c r="H221"/>
      <c r="I221"/>
      <c r="J221"/>
    </row>
    <row r="222" spans="1:10" x14ac:dyDescent="0.25">
      <c r="A222" s="27"/>
      <c r="B222"/>
      <c r="C222" s="28"/>
      <c r="D222"/>
      <c r="E222" s="29"/>
      <c r="F222" s="28"/>
      <c r="G222"/>
      <c r="H222"/>
      <c r="I222"/>
      <c r="J222"/>
    </row>
    <row r="223" spans="1:10" x14ac:dyDescent="0.25">
      <c r="A223" s="27"/>
      <c r="B223"/>
      <c r="C223" s="28"/>
      <c r="D223"/>
      <c r="E223" s="29"/>
      <c r="F223" s="28"/>
      <c r="G223"/>
      <c r="H223"/>
      <c r="I223"/>
      <c r="J223"/>
    </row>
    <row r="224" spans="1:10" x14ac:dyDescent="0.25">
      <c r="A224" s="27"/>
      <c r="B224"/>
      <c r="C224" s="28"/>
      <c r="D224"/>
      <c r="E224" s="29"/>
      <c r="F224" s="28"/>
      <c r="G224"/>
      <c r="H224"/>
      <c r="I224"/>
      <c r="J224"/>
    </row>
    <row r="225" spans="1:10" x14ac:dyDescent="0.25">
      <c r="A225" s="27"/>
      <c r="B225"/>
      <c r="C225" s="28"/>
      <c r="D225"/>
      <c r="E225" s="29"/>
      <c r="F225" s="28"/>
      <c r="G225"/>
      <c r="H225"/>
      <c r="I225"/>
      <c r="J225"/>
    </row>
    <row r="226" spans="1:10" x14ac:dyDescent="0.25">
      <c r="A226" s="27"/>
      <c r="B226"/>
      <c r="C226" s="28"/>
      <c r="D226"/>
      <c r="E226" s="29"/>
      <c r="F226" s="28"/>
      <c r="G226"/>
      <c r="H226"/>
      <c r="I226"/>
      <c r="J226"/>
    </row>
    <row r="227" spans="1:10" x14ac:dyDescent="0.25">
      <c r="A227" s="27"/>
      <c r="B227"/>
      <c r="C227" s="28"/>
      <c r="D227"/>
      <c r="E227" s="29"/>
      <c r="F227" s="28"/>
      <c r="G227"/>
      <c r="H227"/>
      <c r="I227"/>
      <c r="J227"/>
    </row>
    <row r="228" spans="1:10" x14ac:dyDescent="0.25">
      <c r="A228" s="27"/>
      <c r="B228"/>
      <c r="C228" s="28"/>
      <c r="D228"/>
      <c r="E228" s="29"/>
      <c r="F228" s="28"/>
      <c r="G228"/>
      <c r="H228"/>
      <c r="I228"/>
      <c r="J228"/>
    </row>
    <row r="229" spans="1:10" x14ac:dyDescent="0.25">
      <c r="A229" s="27"/>
      <c r="B229"/>
      <c r="C229" s="28"/>
      <c r="D229"/>
      <c r="E229" s="29"/>
      <c r="F229" s="28"/>
      <c r="G229"/>
      <c r="H229"/>
      <c r="I229"/>
      <c r="J229"/>
    </row>
    <row r="230" spans="1:10" x14ac:dyDescent="0.25">
      <c r="A230" s="27"/>
      <c r="B230"/>
      <c r="C230" s="28"/>
      <c r="D230"/>
      <c r="E230" s="29"/>
      <c r="F230" s="28"/>
      <c r="G230"/>
      <c r="H230"/>
      <c r="I230"/>
      <c r="J230"/>
    </row>
    <row r="231" spans="1:10" x14ac:dyDescent="0.25">
      <c r="A231" s="27"/>
      <c r="B231"/>
      <c r="C231" s="28"/>
      <c r="D231"/>
      <c r="E231" s="29"/>
      <c r="F231" s="28"/>
      <c r="G231"/>
      <c r="H231"/>
      <c r="I231"/>
      <c r="J231"/>
    </row>
    <row r="232" spans="1:10" x14ac:dyDescent="0.25">
      <c r="A232" s="27"/>
      <c r="B232"/>
      <c r="C232" s="28"/>
      <c r="D232"/>
      <c r="E232" s="29"/>
      <c r="F232" s="28"/>
      <c r="G232"/>
      <c r="H232"/>
      <c r="I232"/>
      <c r="J232"/>
    </row>
    <row r="233" spans="1:10" x14ac:dyDescent="0.25">
      <c r="A233" s="27"/>
      <c r="B233"/>
      <c r="C233" s="28"/>
      <c r="D233"/>
      <c r="E233" s="29"/>
      <c r="F233" s="28"/>
      <c r="G233"/>
      <c r="H233"/>
      <c r="I233"/>
      <c r="J233"/>
    </row>
    <row r="234" spans="1:10" x14ac:dyDescent="0.25">
      <c r="A234" s="27"/>
      <c r="B234"/>
      <c r="C234" s="28"/>
      <c r="D234"/>
      <c r="E234" s="29"/>
      <c r="F234" s="28"/>
      <c r="G234"/>
      <c r="H234"/>
      <c r="I234"/>
      <c r="J234"/>
    </row>
    <row r="235" spans="1:10" x14ac:dyDescent="0.25">
      <c r="A235" s="27"/>
      <c r="B235"/>
      <c r="C235" s="28"/>
      <c r="D235"/>
      <c r="E235" s="29"/>
      <c r="F235" s="28"/>
      <c r="G235"/>
      <c r="H235"/>
      <c r="I235"/>
      <c r="J235"/>
    </row>
    <row r="236" spans="1:10" x14ac:dyDescent="0.25">
      <c r="A236" s="27"/>
      <c r="B236"/>
      <c r="C236" s="28"/>
      <c r="D236"/>
      <c r="E236" s="29"/>
      <c r="F236" s="28"/>
      <c r="G236"/>
      <c r="H236"/>
      <c r="I236"/>
      <c r="J236"/>
    </row>
    <row r="237" spans="1:10" x14ac:dyDescent="0.25">
      <c r="A237" s="27"/>
      <c r="B237"/>
      <c r="C237" s="28"/>
      <c r="D237"/>
      <c r="E237" s="29"/>
      <c r="F237" s="28"/>
      <c r="G237"/>
      <c r="H237"/>
      <c r="I237"/>
      <c r="J237"/>
    </row>
    <row r="238" spans="1:10" x14ac:dyDescent="0.25">
      <c r="A238" s="27"/>
      <c r="B238"/>
      <c r="C238" s="28"/>
      <c r="D238"/>
      <c r="E238" s="29"/>
      <c r="F238" s="28"/>
      <c r="G238"/>
      <c r="H238"/>
      <c r="I238"/>
      <c r="J238"/>
    </row>
    <row r="239" spans="1:10" x14ac:dyDescent="0.25">
      <c r="A239" s="27"/>
      <c r="B239"/>
      <c r="C239" s="28"/>
      <c r="D239"/>
      <c r="E239" s="29"/>
      <c r="F239" s="28"/>
      <c r="G239"/>
      <c r="H239"/>
      <c r="I239"/>
      <c r="J239"/>
    </row>
    <row r="240" spans="1:10" x14ac:dyDescent="0.25">
      <c r="A240" s="27"/>
      <c r="B240"/>
      <c r="C240" s="28"/>
      <c r="D240"/>
      <c r="E240" s="29"/>
      <c r="F240" s="28"/>
      <c r="G240"/>
      <c r="H240"/>
      <c r="I240"/>
      <c r="J240"/>
    </row>
    <row r="241" spans="1:10" x14ac:dyDescent="0.25">
      <c r="A241" s="27"/>
      <c r="B241"/>
      <c r="C241" s="28"/>
      <c r="D241"/>
      <c r="E241" s="29"/>
      <c r="F241" s="28"/>
      <c r="G241"/>
      <c r="H241"/>
      <c r="I241"/>
      <c r="J241"/>
    </row>
    <row r="242" spans="1:10" x14ac:dyDescent="0.25">
      <c r="A242" s="27"/>
      <c r="B242"/>
      <c r="C242" s="28"/>
      <c r="D242"/>
      <c r="E242" s="29"/>
      <c r="F242" s="28"/>
      <c r="G242"/>
      <c r="H242"/>
      <c r="I242"/>
      <c r="J242"/>
    </row>
    <row r="243" spans="1:10" x14ac:dyDescent="0.25">
      <c r="A243" s="27"/>
      <c r="B243"/>
      <c r="C243" s="28"/>
      <c r="D243"/>
      <c r="E243" s="29"/>
      <c r="F243" s="28"/>
      <c r="G243"/>
      <c r="H243"/>
      <c r="I243"/>
      <c r="J243"/>
    </row>
    <row r="244" spans="1:10" x14ac:dyDescent="0.25">
      <c r="A244" s="27"/>
      <c r="B244"/>
      <c r="C244" s="28"/>
      <c r="D244"/>
      <c r="E244" s="29"/>
      <c r="F244" s="28"/>
      <c r="G244"/>
      <c r="H244"/>
      <c r="I244"/>
      <c r="J244"/>
    </row>
    <row r="245" spans="1:10" x14ac:dyDescent="0.25">
      <c r="A245" s="27"/>
      <c r="B245"/>
      <c r="C245" s="28"/>
      <c r="D245"/>
      <c r="E245" s="29"/>
      <c r="F245" s="28"/>
      <c r="G245"/>
      <c r="H245"/>
      <c r="I245"/>
      <c r="J245"/>
    </row>
    <row r="246" spans="1:10" x14ac:dyDescent="0.25">
      <c r="A246" s="27"/>
      <c r="B246"/>
      <c r="C246" s="28"/>
      <c r="D246"/>
      <c r="E246" s="29"/>
      <c r="F246" s="28"/>
      <c r="G246"/>
      <c r="H246"/>
      <c r="I246"/>
      <c r="J246"/>
    </row>
    <row r="247" spans="1:10" x14ac:dyDescent="0.25">
      <c r="A247" s="27"/>
      <c r="B247"/>
      <c r="C247" s="28"/>
      <c r="D247"/>
      <c r="E247" s="29"/>
      <c r="F247" s="28"/>
      <c r="G247"/>
      <c r="H247"/>
      <c r="I247"/>
      <c r="J247"/>
    </row>
    <row r="248" spans="1:10" x14ac:dyDescent="0.25">
      <c r="A248" s="27"/>
      <c r="B248"/>
      <c r="C248" s="28"/>
      <c r="D248"/>
      <c r="E248" s="29"/>
      <c r="F248" s="28"/>
      <c r="G248"/>
      <c r="H248"/>
      <c r="I248"/>
      <c r="J248"/>
    </row>
    <row r="249" spans="1:10" x14ac:dyDescent="0.25">
      <c r="A249" s="27"/>
      <c r="B249"/>
      <c r="C249" s="28"/>
      <c r="D249"/>
      <c r="E249" s="29"/>
      <c r="F249" s="28"/>
      <c r="G249"/>
      <c r="H249"/>
      <c r="I249"/>
      <c r="J249"/>
    </row>
    <row r="250" spans="1:10" x14ac:dyDescent="0.25">
      <c r="A250" s="27"/>
      <c r="B250"/>
      <c r="C250" s="28"/>
      <c r="D250"/>
      <c r="E250" s="29"/>
      <c r="F250" s="28"/>
      <c r="G250"/>
      <c r="H250"/>
      <c r="I250"/>
      <c r="J250"/>
    </row>
    <row r="251" spans="1:10" x14ac:dyDescent="0.25">
      <c r="A251" s="27"/>
      <c r="B251"/>
      <c r="C251" s="28"/>
      <c r="D251"/>
      <c r="E251" s="29"/>
      <c r="F251" s="28"/>
      <c r="G251"/>
      <c r="H251"/>
      <c r="I251"/>
      <c r="J251"/>
    </row>
    <row r="252" spans="1:10" x14ac:dyDescent="0.25">
      <c r="A252" s="27"/>
      <c r="B252"/>
      <c r="C252" s="28"/>
      <c r="D252"/>
      <c r="E252" s="29"/>
      <c r="F252" s="28"/>
      <c r="G252"/>
      <c r="H252"/>
      <c r="I252"/>
      <c r="J252"/>
    </row>
    <row r="253" spans="1:10" x14ac:dyDescent="0.25">
      <c r="A253" s="27"/>
      <c r="B253"/>
      <c r="C253" s="28"/>
      <c r="D253"/>
      <c r="E253" s="29"/>
      <c r="F253" s="28"/>
      <c r="G253"/>
      <c r="H253"/>
      <c r="I253"/>
      <c r="J253"/>
    </row>
    <row r="254" spans="1:10" x14ac:dyDescent="0.25">
      <c r="A254" s="27"/>
      <c r="B254"/>
      <c r="C254" s="28"/>
      <c r="D254"/>
      <c r="E254" s="29"/>
      <c r="F254" s="28"/>
      <c r="G254"/>
      <c r="H254"/>
      <c r="I254"/>
      <c r="J254"/>
    </row>
    <row r="255" spans="1:10" x14ac:dyDescent="0.25">
      <c r="A255" s="27"/>
      <c r="B255"/>
      <c r="C255" s="28"/>
      <c r="D255"/>
      <c r="E255" s="29"/>
      <c r="F255" s="28"/>
      <c r="G255"/>
      <c r="H255"/>
      <c r="I255"/>
      <c r="J255"/>
    </row>
    <row r="256" spans="1:10" x14ac:dyDescent="0.25">
      <c r="A256" s="27"/>
      <c r="B256"/>
      <c r="C256" s="28"/>
      <c r="D256"/>
      <c r="E256" s="29"/>
      <c r="F256" s="28"/>
      <c r="G256"/>
      <c r="H256"/>
      <c r="I256"/>
      <c r="J256"/>
    </row>
    <row r="257" spans="1:10" x14ac:dyDescent="0.25">
      <c r="A257" s="27"/>
      <c r="B257"/>
      <c r="C257" s="28"/>
      <c r="D257"/>
      <c r="E257" s="29"/>
      <c r="F257" s="28"/>
      <c r="G257"/>
      <c r="H257"/>
      <c r="I257"/>
      <c r="J257"/>
    </row>
    <row r="258" spans="1:10" x14ac:dyDescent="0.25">
      <c r="A258" s="27"/>
      <c r="B258"/>
      <c r="C258" s="28"/>
      <c r="D258"/>
      <c r="E258" s="29"/>
      <c r="F258" s="28"/>
      <c r="G258"/>
      <c r="H258"/>
      <c r="I258"/>
      <c r="J258"/>
    </row>
    <row r="259" spans="1:10" x14ac:dyDescent="0.25">
      <c r="A259" s="27"/>
      <c r="B259"/>
      <c r="C259" s="28"/>
      <c r="D259"/>
      <c r="E259" s="29"/>
      <c r="F259" s="28"/>
      <c r="G259"/>
      <c r="H259"/>
      <c r="I259"/>
      <c r="J259"/>
    </row>
    <row r="260" spans="1:10" x14ac:dyDescent="0.25">
      <c r="A260" s="27"/>
      <c r="B260"/>
      <c r="C260" s="28"/>
      <c r="D260"/>
      <c r="E260" s="29"/>
      <c r="F260" s="28"/>
      <c r="G260"/>
      <c r="H260"/>
      <c r="I260"/>
      <c r="J260"/>
    </row>
    <row r="261" spans="1:10" x14ac:dyDescent="0.25">
      <c r="A261" s="27"/>
      <c r="B261"/>
      <c r="C261" s="28"/>
      <c r="D261"/>
      <c r="E261" s="29"/>
      <c r="F261" s="28"/>
      <c r="G261"/>
      <c r="H261"/>
      <c r="I261"/>
      <c r="J261"/>
    </row>
    <row r="262" spans="1:10" x14ac:dyDescent="0.25">
      <c r="A262" s="27"/>
      <c r="B262"/>
      <c r="C262" s="28"/>
      <c r="D262"/>
      <c r="E262" s="29"/>
      <c r="F262" s="28"/>
      <c r="G262"/>
      <c r="H262"/>
      <c r="I262"/>
      <c r="J262"/>
    </row>
    <row r="263" spans="1:10" x14ac:dyDescent="0.25">
      <c r="A263" s="27"/>
      <c r="B263"/>
      <c r="C263" s="28"/>
      <c r="D263"/>
      <c r="E263" s="29"/>
      <c r="F263" s="28"/>
      <c r="G263"/>
      <c r="H263"/>
      <c r="I263"/>
      <c r="J263"/>
    </row>
    <row r="264" spans="1:10" x14ac:dyDescent="0.25">
      <c r="A264" s="27"/>
      <c r="B264"/>
      <c r="C264" s="28"/>
      <c r="D264"/>
      <c r="E264" s="29"/>
      <c r="F264" s="28"/>
      <c r="G264"/>
      <c r="H264"/>
      <c r="I264"/>
      <c r="J264"/>
    </row>
    <row r="265" spans="1:10" x14ac:dyDescent="0.25">
      <c r="A265" s="27"/>
      <c r="B265"/>
      <c r="C265" s="28"/>
      <c r="D265"/>
      <c r="E265" s="29"/>
      <c r="F265" s="28"/>
      <c r="G265"/>
      <c r="H265"/>
      <c r="I265"/>
      <c r="J265"/>
    </row>
    <row r="266" spans="1:10" x14ac:dyDescent="0.25">
      <c r="A266" s="27"/>
      <c r="B266"/>
      <c r="C266" s="28"/>
      <c r="D266"/>
      <c r="E266" s="29"/>
      <c r="F266" s="28"/>
      <c r="G266"/>
      <c r="H266"/>
      <c r="I266"/>
      <c r="J266"/>
    </row>
    <row r="267" spans="1:10" x14ac:dyDescent="0.25">
      <c r="A267" s="27"/>
      <c r="B267"/>
      <c r="C267" s="28"/>
      <c r="D267"/>
      <c r="E267" s="29"/>
      <c r="F267" s="28"/>
      <c r="G267"/>
      <c r="H267"/>
      <c r="I267"/>
      <c r="J267"/>
    </row>
    <row r="268" spans="1:10" x14ac:dyDescent="0.25">
      <c r="A268" s="27"/>
      <c r="B268"/>
      <c r="C268" s="28"/>
      <c r="D268"/>
      <c r="E268" s="29"/>
      <c r="F268" s="28"/>
      <c r="G268"/>
      <c r="H268"/>
      <c r="I268"/>
      <c r="J268"/>
    </row>
    <row r="269" spans="1:10" x14ac:dyDescent="0.25">
      <c r="A269" s="27"/>
      <c r="B269"/>
      <c r="C269" s="28"/>
      <c r="D269"/>
      <c r="E269" s="29"/>
      <c r="F269" s="28"/>
      <c r="G269"/>
      <c r="H269"/>
      <c r="I269"/>
      <c r="J269"/>
    </row>
    <row r="270" spans="1:10" x14ac:dyDescent="0.25">
      <c r="A270" s="27"/>
      <c r="B270"/>
      <c r="C270" s="28"/>
      <c r="D270"/>
      <c r="E270" s="29"/>
      <c r="F270" s="28"/>
      <c r="G270"/>
      <c r="H270"/>
      <c r="I270"/>
      <c r="J270"/>
    </row>
    <row r="271" spans="1:10" x14ac:dyDescent="0.25">
      <c r="A271" s="27"/>
      <c r="B271"/>
      <c r="C271" s="28"/>
      <c r="D271"/>
      <c r="E271" s="29"/>
      <c r="F271" s="28"/>
      <c r="G271"/>
      <c r="H271"/>
      <c r="I271"/>
      <c r="J271"/>
    </row>
    <row r="272" spans="1:10" x14ac:dyDescent="0.25">
      <c r="A272" s="27"/>
      <c r="B272"/>
      <c r="C272" s="28"/>
      <c r="D272"/>
      <c r="E272" s="29"/>
      <c r="F272" s="28"/>
      <c r="G272"/>
      <c r="H272"/>
      <c r="I272"/>
      <c r="J272"/>
    </row>
    <row r="273" spans="1:10" x14ac:dyDescent="0.25">
      <c r="A273" s="27"/>
      <c r="B273"/>
      <c r="C273" s="28"/>
      <c r="D273"/>
      <c r="E273" s="29"/>
      <c r="F273" s="28"/>
      <c r="G273"/>
      <c r="H273"/>
      <c r="I273"/>
      <c r="J273"/>
    </row>
    <row r="274" spans="1:10" x14ac:dyDescent="0.25">
      <c r="A274" s="27"/>
      <c r="B274"/>
      <c r="C274" s="28"/>
      <c r="D274"/>
      <c r="E274" s="29"/>
      <c r="F274" s="28"/>
      <c r="G274"/>
      <c r="H274"/>
      <c r="I274"/>
      <c r="J274"/>
    </row>
    <row r="275" spans="1:10" x14ac:dyDescent="0.25">
      <c r="A275" s="27"/>
      <c r="B275"/>
      <c r="C275" s="28"/>
      <c r="D275"/>
      <c r="E275" s="29"/>
      <c r="F275" s="28"/>
      <c r="G275"/>
      <c r="H275"/>
      <c r="I275"/>
      <c r="J275"/>
    </row>
    <row r="276" spans="1:10" x14ac:dyDescent="0.25">
      <c r="A276" s="27"/>
      <c r="B276"/>
      <c r="C276" s="28"/>
      <c r="D276"/>
      <c r="E276" s="29"/>
      <c r="F276" s="28"/>
      <c r="G276"/>
      <c r="H276"/>
      <c r="I276"/>
      <c r="J276"/>
    </row>
    <row r="277" spans="1:10" x14ac:dyDescent="0.25">
      <c r="A277" s="27"/>
      <c r="B277"/>
      <c r="C277" s="28"/>
      <c r="D277"/>
      <c r="E277" s="29"/>
      <c r="F277" s="28"/>
      <c r="G277"/>
      <c r="H277"/>
      <c r="I277"/>
      <c r="J277"/>
    </row>
    <row r="278" spans="1:10" x14ac:dyDescent="0.25">
      <c r="A278" s="27"/>
      <c r="B278"/>
      <c r="C278" s="28"/>
      <c r="D278"/>
      <c r="E278" s="29"/>
      <c r="F278" s="28"/>
      <c r="G278"/>
      <c r="H278"/>
      <c r="I278"/>
      <c r="J278"/>
    </row>
    <row r="279" spans="1:10" x14ac:dyDescent="0.25">
      <c r="A279" s="27"/>
      <c r="B279"/>
      <c r="C279" s="28"/>
      <c r="D279"/>
      <c r="E279" s="29"/>
      <c r="F279" s="28"/>
      <c r="G279"/>
      <c r="H279"/>
      <c r="I279"/>
      <c r="J279"/>
    </row>
    <row r="280" spans="1:10" x14ac:dyDescent="0.25">
      <c r="A280" s="27"/>
      <c r="B280"/>
      <c r="C280" s="28"/>
      <c r="D280"/>
      <c r="E280" s="29"/>
      <c r="F280" s="28"/>
      <c r="G280"/>
      <c r="H280"/>
      <c r="I280"/>
      <c r="J280"/>
    </row>
    <row r="281" spans="1:10" x14ac:dyDescent="0.25">
      <c r="A281" s="27"/>
      <c r="B281"/>
      <c r="C281" s="28"/>
      <c r="D281"/>
      <c r="E281" s="29"/>
      <c r="F281" s="28"/>
      <c r="G281"/>
      <c r="H281"/>
      <c r="I281"/>
      <c r="J281"/>
    </row>
    <row r="282" spans="1:10" x14ac:dyDescent="0.25">
      <c r="A282" s="27"/>
      <c r="B282"/>
      <c r="C282" s="28"/>
      <c r="D282"/>
      <c r="E282" s="29"/>
      <c r="F282" s="28"/>
      <c r="G282"/>
      <c r="H282"/>
      <c r="I282"/>
      <c r="J282"/>
    </row>
    <row r="283" spans="1:10" x14ac:dyDescent="0.25">
      <c r="A283" s="27"/>
      <c r="B283"/>
      <c r="C283" s="28"/>
      <c r="D283"/>
      <c r="E283" s="29"/>
      <c r="F283" s="28"/>
      <c r="G283"/>
      <c r="H283"/>
      <c r="I283"/>
      <c r="J283"/>
    </row>
    <row r="284" spans="1:10" x14ac:dyDescent="0.25">
      <c r="A284" s="27"/>
      <c r="B284"/>
      <c r="C284" s="28"/>
      <c r="D284"/>
      <c r="E284" s="29"/>
      <c r="F284" s="28"/>
      <c r="G284"/>
      <c r="H284"/>
      <c r="I284"/>
      <c r="J284"/>
    </row>
    <row r="285" spans="1:10" x14ac:dyDescent="0.25">
      <c r="A285" s="27"/>
      <c r="B285"/>
      <c r="C285" s="28"/>
      <c r="D285"/>
      <c r="E285" s="29"/>
      <c r="F285" s="28"/>
      <c r="G285"/>
      <c r="H285"/>
      <c r="I285"/>
      <c r="J285"/>
    </row>
    <row r="286" spans="1:10" x14ac:dyDescent="0.25">
      <c r="A286" s="27"/>
      <c r="B286"/>
      <c r="C286" s="28"/>
      <c r="D286"/>
      <c r="E286" s="29"/>
      <c r="F286" s="28"/>
      <c r="G286"/>
      <c r="H286"/>
      <c r="I286"/>
      <c r="J286"/>
    </row>
    <row r="287" spans="1:10" x14ac:dyDescent="0.25">
      <c r="A287" s="27"/>
      <c r="B287"/>
      <c r="C287" s="28"/>
      <c r="D287"/>
      <c r="E287" s="29"/>
      <c r="F287" s="28"/>
      <c r="G287"/>
      <c r="H287"/>
      <c r="I287"/>
      <c r="J287"/>
    </row>
    <row r="288" spans="1:10" x14ac:dyDescent="0.25">
      <c r="A288" s="27"/>
      <c r="B288"/>
      <c r="C288" s="28"/>
      <c r="D288"/>
      <c r="E288" s="29"/>
      <c r="F288" s="28"/>
      <c r="G288"/>
      <c r="H288"/>
      <c r="I288"/>
      <c r="J288"/>
    </row>
    <row r="289" spans="1:10" x14ac:dyDescent="0.25">
      <c r="A289" s="27"/>
      <c r="B289"/>
      <c r="C289" s="28"/>
      <c r="D289"/>
      <c r="E289" s="29"/>
      <c r="F289" s="28"/>
      <c r="G289"/>
      <c r="H289"/>
      <c r="I289"/>
      <c r="J289"/>
    </row>
    <row r="290" spans="1:10" x14ac:dyDescent="0.25">
      <c r="A290" s="27"/>
      <c r="B290"/>
      <c r="C290" s="28"/>
      <c r="D290"/>
      <c r="E290" s="29"/>
      <c r="F290" s="28"/>
      <c r="G290"/>
      <c r="H290"/>
      <c r="I290"/>
      <c r="J290"/>
    </row>
    <row r="291" spans="1:10" x14ac:dyDescent="0.25">
      <c r="A291" s="27"/>
      <c r="B291"/>
      <c r="C291" s="28"/>
      <c r="D291"/>
      <c r="E291" s="29"/>
      <c r="F291" s="28"/>
      <c r="G291"/>
      <c r="H291"/>
      <c r="I291"/>
      <c r="J291"/>
    </row>
    <row r="292" spans="1:10" x14ac:dyDescent="0.25">
      <c r="A292" s="27"/>
      <c r="B292"/>
      <c r="C292" s="28"/>
      <c r="D292"/>
      <c r="E292" s="29"/>
      <c r="F292" s="28"/>
      <c r="G292"/>
      <c r="H292"/>
      <c r="I292"/>
      <c r="J292"/>
    </row>
    <row r="293" spans="1:10" x14ac:dyDescent="0.25">
      <c r="A293" s="27"/>
      <c r="B293"/>
      <c r="C293" s="28"/>
      <c r="D293"/>
      <c r="E293" s="29"/>
      <c r="F293" s="28"/>
      <c r="G293"/>
      <c r="H293"/>
      <c r="I293"/>
      <c r="J293"/>
    </row>
    <row r="294" spans="1:10" x14ac:dyDescent="0.25">
      <c r="A294" s="27"/>
      <c r="B294"/>
      <c r="C294" s="28"/>
      <c r="D294"/>
      <c r="E294" s="29"/>
      <c r="F294" s="28"/>
      <c r="G294"/>
      <c r="H294"/>
      <c r="I294"/>
      <c r="J294"/>
    </row>
    <row r="295" spans="1:10" x14ac:dyDescent="0.25">
      <c r="A295" s="27"/>
      <c r="B295"/>
      <c r="C295" s="28"/>
      <c r="D295"/>
      <c r="E295" s="29"/>
      <c r="F295" s="28"/>
      <c r="G295"/>
      <c r="H295"/>
      <c r="I295"/>
      <c r="J295"/>
    </row>
    <row r="296" spans="1:10" x14ac:dyDescent="0.25">
      <c r="A296" s="27"/>
      <c r="B296"/>
      <c r="C296" s="28"/>
      <c r="D296"/>
      <c r="E296" s="29"/>
      <c r="F296" s="28"/>
      <c r="G296"/>
      <c r="H296"/>
      <c r="I296"/>
      <c r="J296"/>
    </row>
    <row r="297" spans="1:10" x14ac:dyDescent="0.25">
      <c r="A297" s="27"/>
      <c r="B297"/>
      <c r="C297" s="28"/>
      <c r="D297"/>
      <c r="E297" s="29"/>
      <c r="F297" s="28"/>
      <c r="G297"/>
      <c r="H297"/>
      <c r="I297"/>
      <c r="J297"/>
    </row>
    <row r="298" spans="1:10" x14ac:dyDescent="0.25">
      <c r="A298" s="27"/>
      <c r="B298"/>
      <c r="C298" s="28"/>
      <c r="D298"/>
      <c r="E298" s="29"/>
      <c r="F298" s="28"/>
      <c r="G298"/>
      <c r="H298"/>
      <c r="I298"/>
      <c r="J298"/>
    </row>
    <row r="299" spans="1:10" x14ac:dyDescent="0.25">
      <c r="A299" s="27"/>
      <c r="B299"/>
      <c r="C299" s="28"/>
      <c r="D299"/>
      <c r="E299" s="29"/>
      <c r="F299" s="28"/>
      <c r="G299"/>
      <c r="H299"/>
      <c r="I299"/>
      <c r="J299"/>
    </row>
    <row r="300" spans="1:10" x14ac:dyDescent="0.25">
      <c r="A300" s="27"/>
      <c r="B300"/>
      <c r="C300" s="28"/>
      <c r="D300"/>
      <c r="E300" s="29"/>
      <c r="F300" s="28"/>
      <c r="G300"/>
      <c r="H300"/>
      <c r="I300"/>
      <c r="J300"/>
    </row>
    <row r="301" spans="1:10" x14ac:dyDescent="0.25">
      <c r="A301" s="27"/>
      <c r="B301"/>
      <c r="C301" s="28"/>
      <c r="D301"/>
      <c r="E301" s="29"/>
      <c r="F301" s="28"/>
      <c r="G301"/>
      <c r="H301"/>
      <c r="I301"/>
      <c r="J301"/>
    </row>
    <row r="302" spans="1:10" x14ac:dyDescent="0.25">
      <c r="A302" s="27"/>
      <c r="B302"/>
      <c r="C302" s="28"/>
      <c r="D302"/>
      <c r="E302" s="29"/>
      <c r="F302" s="28"/>
      <c r="G302"/>
      <c r="H302"/>
      <c r="I302"/>
      <c r="J302"/>
    </row>
    <row r="303" spans="1:10" x14ac:dyDescent="0.25">
      <c r="A303" s="27"/>
      <c r="B303"/>
      <c r="C303" s="28"/>
      <c r="D303"/>
      <c r="E303" s="29"/>
      <c r="F303" s="28"/>
      <c r="G303"/>
      <c r="H303"/>
      <c r="I303"/>
      <c r="J303"/>
    </row>
    <row r="304" spans="1:10" x14ac:dyDescent="0.25">
      <c r="A304" s="27"/>
      <c r="B304"/>
      <c r="C304" s="28"/>
      <c r="D304"/>
      <c r="E304" s="29"/>
      <c r="F304" s="28"/>
      <c r="G304"/>
      <c r="H304"/>
      <c r="I304"/>
      <c r="J304"/>
    </row>
    <row r="305" spans="1:10" x14ac:dyDescent="0.25">
      <c r="A305" s="27"/>
      <c r="B305"/>
      <c r="C305" s="28"/>
      <c r="D305"/>
      <c r="E305" s="29"/>
      <c r="F305" s="28"/>
      <c r="G305"/>
      <c r="H305"/>
      <c r="I305"/>
      <c r="J305"/>
    </row>
    <row r="306" spans="1:10" x14ac:dyDescent="0.25">
      <c r="A306" s="27"/>
      <c r="B306"/>
      <c r="C306" s="28"/>
      <c r="D306"/>
      <c r="E306" s="29"/>
      <c r="F306" s="28"/>
      <c r="G306"/>
      <c r="H306"/>
      <c r="I306"/>
      <c r="J306"/>
    </row>
    <row r="307" spans="1:10" x14ac:dyDescent="0.25">
      <c r="A307" s="27"/>
      <c r="B307"/>
      <c r="C307" s="28"/>
      <c r="D307"/>
      <c r="E307" s="29"/>
      <c r="F307" s="28"/>
      <c r="G307"/>
      <c r="H307"/>
      <c r="I307"/>
      <c r="J307"/>
    </row>
    <row r="308" spans="1:10" x14ac:dyDescent="0.25">
      <c r="A308" s="27"/>
      <c r="B308"/>
      <c r="C308" s="28"/>
      <c r="D308"/>
      <c r="E308" s="29"/>
      <c r="F308" s="28"/>
      <c r="G308"/>
      <c r="H308"/>
      <c r="I308"/>
      <c r="J308"/>
    </row>
    <row r="309" spans="1:10" x14ac:dyDescent="0.25">
      <c r="A309" s="27"/>
      <c r="B309"/>
      <c r="C309" s="28"/>
      <c r="D309"/>
      <c r="E309" s="29"/>
      <c r="F309" s="28"/>
      <c r="G309"/>
      <c r="H309"/>
      <c r="I309"/>
      <c r="J309"/>
    </row>
    <row r="310" spans="1:10" x14ac:dyDescent="0.25">
      <c r="A310" s="27"/>
      <c r="B310"/>
      <c r="C310" s="28"/>
      <c r="D310"/>
      <c r="E310" s="29"/>
      <c r="F310" s="28"/>
      <c r="G310"/>
      <c r="H310"/>
      <c r="I310"/>
      <c r="J310"/>
    </row>
    <row r="311" spans="1:10" x14ac:dyDescent="0.25">
      <c r="A311" s="27"/>
      <c r="B311"/>
      <c r="C311" s="28"/>
      <c r="D311"/>
      <c r="E311" s="29"/>
      <c r="F311" s="28"/>
      <c r="G311"/>
      <c r="H311"/>
      <c r="I311"/>
      <c r="J311"/>
    </row>
    <row r="312" spans="1:10" x14ac:dyDescent="0.25">
      <c r="A312" s="27"/>
      <c r="B312"/>
      <c r="C312" s="28"/>
      <c r="D312"/>
      <c r="E312" s="29"/>
      <c r="F312" s="28"/>
      <c r="G312"/>
      <c r="H312"/>
      <c r="I312"/>
      <c r="J312"/>
    </row>
    <row r="313" spans="1:10" x14ac:dyDescent="0.25">
      <c r="A313" s="27"/>
      <c r="B313"/>
      <c r="C313" s="28"/>
      <c r="D313"/>
      <c r="E313" s="29"/>
      <c r="F313" s="28"/>
      <c r="G313"/>
      <c r="H313"/>
      <c r="I313"/>
      <c r="J313"/>
    </row>
    <row r="314" spans="1:10" x14ac:dyDescent="0.25">
      <c r="A314" s="27"/>
      <c r="B314"/>
      <c r="C314" s="28"/>
      <c r="D314"/>
      <c r="E314" s="29"/>
      <c r="F314" s="28"/>
      <c r="G314"/>
      <c r="H314"/>
      <c r="I314"/>
      <c r="J314"/>
    </row>
    <row r="315" spans="1:10" x14ac:dyDescent="0.25">
      <c r="A315" s="27"/>
      <c r="B315"/>
      <c r="C315" s="28"/>
      <c r="D315"/>
      <c r="E315" s="29"/>
      <c r="F315" s="28"/>
      <c r="G315"/>
      <c r="H315"/>
      <c r="I315"/>
      <c r="J315"/>
    </row>
    <row r="316" spans="1:10" x14ac:dyDescent="0.25">
      <c r="A316" s="27"/>
      <c r="B316"/>
      <c r="C316" s="28"/>
      <c r="D316"/>
      <c r="E316" s="29"/>
      <c r="F316" s="28"/>
      <c r="G316"/>
      <c r="H316"/>
      <c r="I316"/>
      <c r="J316"/>
    </row>
    <row r="317" spans="1:10" x14ac:dyDescent="0.25">
      <c r="A317" s="27"/>
      <c r="B317"/>
      <c r="C317" s="28"/>
      <c r="D317"/>
      <c r="E317" s="29"/>
      <c r="F317" s="28"/>
      <c r="G317"/>
      <c r="H317"/>
      <c r="I317"/>
      <c r="J317"/>
    </row>
    <row r="318" spans="1:10" x14ac:dyDescent="0.25">
      <c r="A318" s="27"/>
      <c r="B318"/>
      <c r="C318" s="28"/>
      <c r="D318"/>
      <c r="E318" s="29"/>
      <c r="F318" s="28"/>
      <c r="G318"/>
      <c r="H318"/>
      <c r="I318"/>
      <c r="J318"/>
    </row>
    <row r="319" spans="1:10" x14ac:dyDescent="0.25">
      <c r="A319" s="27"/>
      <c r="B319"/>
      <c r="C319" s="28"/>
      <c r="D319"/>
      <c r="E319" s="29"/>
      <c r="F319" s="28"/>
      <c r="G319"/>
      <c r="H319"/>
      <c r="I319"/>
      <c r="J319"/>
    </row>
    <row r="320" spans="1:10" x14ac:dyDescent="0.25">
      <c r="A320" s="27"/>
      <c r="B320"/>
      <c r="C320" s="28"/>
      <c r="D320"/>
      <c r="E320" s="29"/>
      <c r="F320" s="28"/>
      <c r="G320"/>
      <c r="H320"/>
      <c r="I320"/>
      <c r="J320"/>
    </row>
    <row r="321" spans="1:10" x14ac:dyDescent="0.25">
      <c r="A321" s="27"/>
      <c r="B321"/>
      <c r="C321" s="28"/>
      <c r="D321"/>
      <c r="E321" s="29"/>
      <c r="F321" s="28"/>
      <c r="G321"/>
      <c r="H321"/>
      <c r="I321"/>
      <c r="J321"/>
    </row>
    <row r="322" spans="1:10" x14ac:dyDescent="0.25">
      <c r="A322" s="27"/>
      <c r="B322"/>
      <c r="C322" s="28"/>
      <c r="D322"/>
      <c r="E322" s="29"/>
      <c r="F322" s="28"/>
      <c r="G322"/>
      <c r="H322"/>
      <c r="I322"/>
      <c r="J322"/>
    </row>
    <row r="323" spans="1:10" x14ac:dyDescent="0.25">
      <c r="A323" s="27"/>
      <c r="B323"/>
      <c r="C323" s="28"/>
      <c r="D323"/>
      <c r="E323" s="29"/>
      <c r="F323" s="28"/>
      <c r="G323"/>
      <c r="H323"/>
      <c r="I323"/>
      <c r="J323"/>
    </row>
    <row r="324" spans="1:10" x14ac:dyDescent="0.25">
      <c r="A324" s="27"/>
      <c r="B324"/>
      <c r="C324" s="28"/>
      <c r="D324"/>
      <c r="E324" s="29"/>
      <c r="F324" s="28"/>
      <c r="G324"/>
      <c r="H324"/>
      <c r="I324"/>
      <c r="J324"/>
    </row>
    <row r="325" spans="1:10" x14ac:dyDescent="0.25">
      <c r="A325" s="27"/>
      <c r="B325"/>
      <c r="C325" s="28"/>
      <c r="D325"/>
      <c r="E325" s="29"/>
      <c r="F325" s="28"/>
      <c r="G325"/>
      <c r="H325"/>
      <c r="I325"/>
      <c r="J325"/>
    </row>
    <row r="326" spans="1:10" x14ac:dyDescent="0.25">
      <c r="A326" s="27"/>
      <c r="B326"/>
      <c r="C326" s="28"/>
      <c r="D326"/>
      <c r="E326" s="29"/>
      <c r="F326" s="28"/>
      <c r="G326"/>
      <c r="H326"/>
      <c r="I326"/>
      <c r="J326"/>
    </row>
    <row r="327" spans="1:10" x14ac:dyDescent="0.25">
      <c r="A327" s="27"/>
      <c r="B327"/>
      <c r="C327" s="28"/>
      <c r="D327"/>
      <c r="E327" s="29"/>
      <c r="F327" s="28"/>
      <c r="G327"/>
      <c r="H327"/>
      <c r="I327"/>
      <c r="J327"/>
    </row>
    <row r="328" spans="1:10" x14ac:dyDescent="0.25">
      <c r="A328" s="27"/>
      <c r="B328"/>
      <c r="C328" s="28"/>
      <c r="D328"/>
      <c r="E328" s="29"/>
      <c r="F328" s="28"/>
      <c r="G328"/>
      <c r="H328"/>
      <c r="I328"/>
      <c r="J328"/>
    </row>
    <row r="329" spans="1:10" x14ac:dyDescent="0.25">
      <c r="A329" s="27"/>
      <c r="B329"/>
      <c r="C329" s="28"/>
      <c r="D329"/>
      <c r="E329" s="29"/>
      <c r="F329" s="28"/>
      <c r="G329"/>
      <c r="H329"/>
      <c r="I329"/>
      <c r="J329"/>
    </row>
    <row r="330" spans="1:10" x14ac:dyDescent="0.25">
      <c r="A330" s="27"/>
      <c r="B330"/>
      <c r="C330" s="28"/>
      <c r="D330"/>
      <c r="E330" s="29"/>
      <c r="F330" s="28"/>
      <c r="G330"/>
      <c r="H330"/>
      <c r="I330"/>
      <c r="J330"/>
    </row>
    <row r="331" spans="1:10" x14ac:dyDescent="0.25">
      <c r="A331" s="27"/>
      <c r="B331"/>
      <c r="C331" s="28"/>
      <c r="D331"/>
      <c r="E331" s="29"/>
      <c r="F331" s="28"/>
      <c r="G331"/>
      <c r="H331"/>
      <c r="I331"/>
      <c r="J331"/>
    </row>
    <row r="332" spans="1:10" x14ac:dyDescent="0.25">
      <c r="A332" s="27"/>
      <c r="B332"/>
      <c r="C332" s="28"/>
      <c r="D332"/>
      <c r="E332" s="29"/>
      <c r="F332" s="28"/>
      <c r="G332"/>
      <c r="H332"/>
      <c r="I332"/>
      <c r="J332"/>
    </row>
    <row r="333" spans="1:10" x14ac:dyDescent="0.25">
      <c r="A333" s="27"/>
      <c r="B333"/>
      <c r="C333" s="28"/>
      <c r="D333"/>
      <c r="E333" s="29"/>
      <c r="F333" s="28"/>
      <c r="G333"/>
      <c r="H333"/>
      <c r="I333"/>
      <c r="J333"/>
    </row>
    <row r="334" spans="1:10" x14ac:dyDescent="0.25">
      <c r="A334" s="27"/>
      <c r="B334"/>
      <c r="C334" s="28"/>
      <c r="D334"/>
      <c r="E334" s="29"/>
      <c r="F334" s="28"/>
      <c r="G334"/>
      <c r="H334"/>
      <c r="I334"/>
      <c r="J334"/>
    </row>
    <row r="335" spans="1:10" x14ac:dyDescent="0.25">
      <c r="A335" s="27"/>
      <c r="B335"/>
      <c r="C335" s="28"/>
      <c r="D335"/>
      <c r="E335" s="29"/>
      <c r="F335" s="28"/>
      <c r="G335"/>
      <c r="H335"/>
      <c r="I335"/>
      <c r="J335"/>
    </row>
    <row r="336" spans="1:10" x14ac:dyDescent="0.25">
      <c r="A336" s="27"/>
      <c r="B336"/>
      <c r="C336" s="28"/>
      <c r="D336"/>
      <c r="E336" s="29"/>
      <c r="F336" s="28"/>
      <c r="G336"/>
      <c r="H336"/>
      <c r="I336"/>
      <c r="J336"/>
    </row>
    <row r="337" spans="1:10" x14ac:dyDescent="0.25">
      <c r="A337" s="27"/>
      <c r="B337"/>
      <c r="C337" s="28"/>
      <c r="D337"/>
      <c r="E337" s="29"/>
      <c r="F337" s="28"/>
      <c r="G337"/>
      <c r="H337"/>
      <c r="I337"/>
      <c r="J337"/>
    </row>
    <row r="338" spans="1:10" x14ac:dyDescent="0.25">
      <c r="A338" s="27"/>
      <c r="B338"/>
      <c r="C338" s="28"/>
      <c r="D338"/>
      <c r="E338" s="29"/>
      <c r="F338" s="28"/>
      <c r="G338"/>
      <c r="H338"/>
      <c r="I338"/>
      <c r="J338"/>
    </row>
    <row r="339" spans="1:10" x14ac:dyDescent="0.25">
      <c r="A339" s="27"/>
      <c r="B339"/>
      <c r="C339" s="28"/>
      <c r="D339"/>
      <c r="E339" s="29"/>
      <c r="F339" s="28"/>
      <c r="G339"/>
      <c r="H339"/>
      <c r="I339"/>
      <c r="J339"/>
    </row>
    <row r="340" spans="1:10" x14ac:dyDescent="0.25">
      <c r="A340" s="27"/>
      <c r="B340"/>
      <c r="C340" s="28"/>
      <c r="D340"/>
      <c r="E340" s="29"/>
      <c r="F340" s="28"/>
      <c r="G340"/>
      <c r="H340"/>
      <c r="I340"/>
      <c r="J340"/>
    </row>
    <row r="341" spans="1:10" x14ac:dyDescent="0.25">
      <c r="A341" s="27"/>
      <c r="B341"/>
      <c r="C341" s="28"/>
      <c r="D341"/>
      <c r="E341" s="29"/>
      <c r="F341" s="28"/>
      <c r="G341"/>
      <c r="H341"/>
      <c r="I341"/>
      <c r="J341"/>
    </row>
    <row r="342" spans="1:10" x14ac:dyDescent="0.25">
      <c r="A342" s="27"/>
      <c r="B342"/>
      <c r="C342" s="28"/>
      <c r="D342"/>
      <c r="E342" s="29"/>
      <c r="F342" s="28"/>
      <c r="G342"/>
      <c r="H342"/>
      <c r="I342"/>
      <c r="J342"/>
    </row>
    <row r="343" spans="1:10" x14ac:dyDescent="0.25">
      <c r="A343" s="27"/>
      <c r="B343"/>
      <c r="C343" s="28"/>
      <c r="D343"/>
      <c r="E343" s="29"/>
      <c r="F343" s="28"/>
      <c r="G343"/>
      <c r="H343"/>
      <c r="I343"/>
      <c r="J343"/>
    </row>
    <row r="344" spans="1:10" x14ac:dyDescent="0.25">
      <c r="A344" s="27"/>
      <c r="B344"/>
      <c r="C344" s="28"/>
      <c r="D344"/>
      <c r="E344" s="29"/>
      <c r="F344" s="28"/>
      <c r="G344"/>
      <c r="H344"/>
      <c r="I344"/>
      <c r="J344"/>
    </row>
    <row r="345" spans="1:10" x14ac:dyDescent="0.25">
      <c r="A345" s="27"/>
      <c r="B345"/>
      <c r="C345" s="28"/>
      <c r="D345"/>
      <c r="E345" s="29"/>
      <c r="F345" s="28"/>
      <c r="G345"/>
      <c r="H345"/>
      <c r="I345"/>
      <c r="J345"/>
    </row>
    <row r="346" spans="1:10" x14ac:dyDescent="0.25">
      <c r="A346" s="27"/>
      <c r="B346"/>
      <c r="C346" s="28"/>
      <c r="D346"/>
      <c r="E346" s="29"/>
      <c r="F346" s="28"/>
      <c r="G346"/>
      <c r="H346"/>
      <c r="I346"/>
      <c r="J346"/>
    </row>
    <row r="347" spans="1:10" x14ac:dyDescent="0.25">
      <c r="A347" s="27"/>
      <c r="B347"/>
      <c r="C347" s="28"/>
      <c r="D347"/>
      <c r="E347" s="29"/>
      <c r="F347" s="28"/>
      <c r="G347"/>
      <c r="H347"/>
      <c r="I347"/>
      <c r="J347"/>
    </row>
    <row r="348" spans="1:10" x14ac:dyDescent="0.25">
      <c r="A348" s="27"/>
      <c r="B348"/>
      <c r="C348" s="28"/>
      <c r="D348"/>
      <c r="E348" s="29"/>
      <c r="F348" s="28"/>
      <c r="G348"/>
      <c r="H348"/>
      <c r="I348"/>
      <c r="J348"/>
    </row>
    <row r="349" spans="1:10" x14ac:dyDescent="0.25">
      <c r="A349" s="27"/>
      <c r="B349"/>
      <c r="C349" s="28"/>
      <c r="D349"/>
      <c r="E349" s="29"/>
      <c r="F349" s="28"/>
      <c r="G349"/>
      <c r="H349"/>
      <c r="I349"/>
      <c r="J349"/>
    </row>
    <row r="350" spans="1:10" x14ac:dyDescent="0.25">
      <c r="A350" s="27"/>
      <c r="B350"/>
      <c r="C350" s="28"/>
      <c r="D350"/>
      <c r="E350" s="29"/>
      <c r="F350" s="28"/>
      <c r="G350"/>
      <c r="H350"/>
      <c r="I350"/>
      <c r="J350"/>
    </row>
    <row r="351" spans="1:10" x14ac:dyDescent="0.25">
      <c r="A351" s="27"/>
      <c r="B351"/>
      <c r="C351" s="28"/>
      <c r="D351"/>
      <c r="E351" s="29"/>
      <c r="F351" s="28"/>
      <c r="G351"/>
      <c r="H351"/>
      <c r="I351"/>
      <c r="J351"/>
    </row>
    <row r="352" spans="1:10" x14ac:dyDescent="0.25">
      <c r="A352" s="27"/>
      <c r="B352"/>
      <c r="C352" s="28"/>
      <c r="D352"/>
      <c r="E352" s="29"/>
      <c r="F352" s="28"/>
      <c r="G352"/>
      <c r="H352"/>
      <c r="I352"/>
      <c r="J352"/>
    </row>
    <row r="353" spans="1:10" x14ac:dyDescent="0.25">
      <c r="A353" s="27"/>
      <c r="B353"/>
      <c r="C353" s="28"/>
      <c r="D353"/>
      <c r="E353" s="29"/>
      <c r="F353" s="28"/>
      <c r="G353"/>
      <c r="H353"/>
      <c r="I353"/>
      <c r="J353"/>
    </row>
    <row r="354" spans="1:10" x14ac:dyDescent="0.25">
      <c r="A354" s="27"/>
      <c r="B354"/>
      <c r="C354" s="28"/>
      <c r="D354"/>
      <c r="E354" s="29"/>
      <c r="F354" s="28"/>
      <c r="G354"/>
      <c r="H354"/>
      <c r="I354"/>
      <c r="J354"/>
    </row>
    <row r="355" spans="1:10" x14ac:dyDescent="0.25">
      <c r="A355" s="27"/>
      <c r="B355"/>
      <c r="C355" s="28"/>
      <c r="D355"/>
      <c r="E355" s="29"/>
      <c r="F355" s="28"/>
      <c r="G355"/>
      <c r="H355"/>
      <c r="I355"/>
      <c r="J355"/>
    </row>
    <row r="356" spans="1:10" x14ac:dyDescent="0.25">
      <c r="A356" s="27"/>
      <c r="B356"/>
      <c r="C356" s="28"/>
      <c r="D356"/>
      <c r="E356" s="29"/>
      <c r="F356" s="28"/>
      <c r="G356"/>
      <c r="H356"/>
      <c r="I356"/>
      <c r="J356"/>
    </row>
    <row r="357" spans="1:10" x14ac:dyDescent="0.25">
      <c r="A357" s="27"/>
      <c r="B357"/>
      <c r="C357" s="28"/>
      <c r="D357"/>
      <c r="E357" s="29"/>
      <c r="F357" s="28"/>
      <c r="G357"/>
      <c r="H357"/>
      <c r="I357"/>
      <c r="J357"/>
    </row>
    <row r="358" spans="1:10" x14ac:dyDescent="0.25">
      <c r="A358" s="27"/>
      <c r="B358"/>
      <c r="C358" s="28"/>
      <c r="D358"/>
      <c r="E358" s="29"/>
      <c r="F358" s="28"/>
      <c r="G358"/>
      <c r="H358"/>
      <c r="I358"/>
      <c r="J358"/>
    </row>
    <row r="359" spans="1:10" x14ac:dyDescent="0.25">
      <c r="A359" s="27"/>
      <c r="B359"/>
      <c r="C359" s="28"/>
      <c r="D359"/>
      <c r="E359" s="29"/>
      <c r="F359" s="28"/>
      <c r="G359"/>
      <c r="H359"/>
      <c r="I359"/>
      <c r="J359"/>
    </row>
    <row r="360" spans="1:10" x14ac:dyDescent="0.25">
      <c r="A360" s="27"/>
      <c r="B360"/>
      <c r="C360" s="28"/>
      <c r="D360"/>
      <c r="E360" s="29"/>
      <c r="F360" s="28"/>
      <c r="G360"/>
      <c r="H360"/>
      <c r="I360"/>
      <c r="J360"/>
    </row>
    <row r="361" spans="1:10" x14ac:dyDescent="0.25">
      <c r="A361" s="27"/>
      <c r="B361"/>
      <c r="C361" s="28"/>
      <c r="D361"/>
      <c r="E361" s="29"/>
      <c r="F361" s="28"/>
      <c r="G361"/>
      <c r="H361"/>
      <c r="I361"/>
      <c r="J361"/>
    </row>
    <row r="362" spans="1:10" x14ac:dyDescent="0.25">
      <c r="A362" s="27"/>
      <c r="B362"/>
      <c r="C362" s="28"/>
      <c r="D362"/>
      <c r="E362" s="29"/>
      <c r="F362" s="28"/>
      <c r="G362"/>
      <c r="H362"/>
      <c r="I362"/>
      <c r="J362"/>
    </row>
    <row r="363" spans="1:10" x14ac:dyDescent="0.25">
      <c r="A363" s="27"/>
      <c r="B363"/>
      <c r="C363" s="28"/>
      <c r="D363"/>
      <c r="E363" s="29"/>
      <c r="F363" s="28"/>
      <c r="G363"/>
      <c r="H363"/>
      <c r="I363"/>
      <c r="J363"/>
    </row>
    <row r="364" spans="1:10" x14ac:dyDescent="0.25">
      <c r="A364" s="27"/>
      <c r="B364"/>
      <c r="C364" s="28"/>
      <c r="D364"/>
      <c r="E364" s="29"/>
      <c r="F364" s="28"/>
      <c r="G364"/>
      <c r="H364"/>
      <c r="I364"/>
      <c r="J364"/>
    </row>
    <row r="365" spans="1:10" x14ac:dyDescent="0.25">
      <c r="A365" s="27"/>
      <c r="B365"/>
      <c r="C365" s="28"/>
      <c r="D365"/>
      <c r="E365" s="29"/>
      <c r="F365" s="28"/>
      <c r="G365"/>
      <c r="H365"/>
      <c r="I365"/>
      <c r="J365"/>
    </row>
    <row r="366" spans="1:10" x14ac:dyDescent="0.25">
      <c r="A366" s="27"/>
      <c r="B366"/>
      <c r="C366" s="28"/>
      <c r="D366"/>
      <c r="E366" s="29"/>
      <c r="F366" s="28"/>
      <c r="G366"/>
      <c r="H366"/>
      <c r="I366"/>
      <c r="J366"/>
    </row>
    <row r="367" spans="1:10" x14ac:dyDescent="0.25">
      <c r="A367" s="27"/>
      <c r="B367"/>
      <c r="C367" s="28"/>
      <c r="D367"/>
      <c r="E367" s="29"/>
      <c r="F367" s="28"/>
      <c r="G367"/>
      <c r="H367"/>
      <c r="I367"/>
      <c r="J367"/>
    </row>
    <row r="368" spans="1:10" x14ac:dyDescent="0.25">
      <c r="A368" s="27"/>
      <c r="B368"/>
      <c r="C368" s="28"/>
      <c r="D368"/>
      <c r="E368" s="29"/>
      <c r="F368" s="28"/>
      <c r="G368"/>
      <c r="H368"/>
      <c r="I368"/>
      <c r="J368"/>
    </row>
    <row r="369" spans="1:10" x14ac:dyDescent="0.25">
      <c r="A369" s="27"/>
      <c r="B369"/>
      <c r="C369" s="28"/>
      <c r="D369"/>
      <c r="E369" s="29"/>
      <c r="F369" s="28"/>
      <c r="G369"/>
      <c r="H369"/>
      <c r="I369"/>
      <c r="J369"/>
    </row>
    <row r="370" spans="1:10" x14ac:dyDescent="0.25">
      <c r="A370" s="27"/>
      <c r="B370"/>
      <c r="C370" s="28"/>
      <c r="D370"/>
      <c r="E370" s="29"/>
      <c r="F370" s="28"/>
      <c r="G370"/>
      <c r="H370"/>
      <c r="I370"/>
      <c r="J370"/>
    </row>
    <row r="371" spans="1:10" x14ac:dyDescent="0.25">
      <c r="A371" s="27"/>
      <c r="B371"/>
      <c r="C371" s="28"/>
      <c r="D371"/>
      <c r="E371" s="29"/>
      <c r="F371" s="28"/>
      <c r="G371"/>
      <c r="H371"/>
      <c r="I371"/>
      <c r="J371"/>
    </row>
    <row r="372" spans="1:10" x14ac:dyDescent="0.25">
      <c r="A372" s="27"/>
      <c r="B372"/>
      <c r="C372" s="28"/>
      <c r="D372"/>
      <c r="E372" s="29"/>
      <c r="F372" s="28"/>
      <c r="G372"/>
      <c r="H372"/>
      <c r="I372"/>
      <c r="J372"/>
    </row>
    <row r="373" spans="1:10" x14ac:dyDescent="0.25">
      <c r="A373" s="27"/>
      <c r="B373"/>
      <c r="C373" s="28"/>
      <c r="D373"/>
      <c r="E373" s="29"/>
      <c r="F373" s="28"/>
      <c r="G373"/>
      <c r="H373"/>
      <c r="I373"/>
      <c r="J373"/>
    </row>
    <row r="374" spans="1:10" x14ac:dyDescent="0.25">
      <c r="A374" s="27"/>
      <c r="B374"/>
      <c r="C374" s="28"/>
      <c r="D374"/>
      <c r="E374" s="29"/>
      <c r="F374" s="28"/>
      <c r="G374"/>
      <c r="H374"/>
      <c r="I374"/>
      <c r="J374"/>
    </row>
    <row r="375" spans="1:10" x14ac:dyDescent="0.25">
      <c r="A375" s="27"/>
      <c r="B375"/>
      <c r="C375" s="28"/>
      <c r="D375"/>
      <c r="E375" s="29"/>
      <c r="F375" s="28"/>
      <c r="G375"/>
      <c r="H375"/>
      <c r="I375"/>
      <c r="J375"/>
    </row>
    <row r="376" spans="1:10" x14ac:dyDescent="0.25">
      <c r="A376" s="27"/>
      <c r="B376"/>
      <c r="C376" s="28"/>
      <c r="D376"/>
      <c r="E376" s="29"/>
      <c r="F376" s="28"/>
      <c r="G376"/>
      <c r="H376"/>
      <c r="I376"/>
      <c r="J376"/>
    </row>
    <row r="377" spans="1:10" x14ac:dyDescent="0.25">
      <c r="A377" s="27"/>
      <c r="B377"/>
      <c r="C377" s="28"/>
      <c r="D377"/>
      <c r="E377" s="29"/>
      <c r="F377" s="28"/>
      <c r="G377"/>
      <c r="H377"/>
      <c r="I377"/>
      <c r="J377"/>
    </row>
    <row r="378" spans="1:10" x14ac:dyDescent="0.25">
      <c r="A378" s="27"/>
      <c r="B378"/>
      <c r="C378" s="28"/>
      <c r="D378"/>
      <c r="E378" s="29"/>
      <c r="F378" s="28"/>
      <c r="G378"/>
      <c r="H378"/>
      <c r="I378"/>
      <c r="J378"/>
    </row>
    <row r="379" spans="1:10" x14ac:dyDescent="0.25">
      <c r="A379" s="27"/>
      <c r="B379"/>
      <c r="C379" s="28"/>
      <c r="D379"/>
      <c r="E379" s="29"/>
      <c r="F379" s="28"/>
      <c r="G379"/>
      <c r="H379"/>
      <c r="I379"/>
      <c r="J379"/>
    </row>
    <row r="380" spans="1:10" x14ac:dyDescent="0.25">
      <c r="A380" s="27"/>
      <c r="B380"/>
      <c r="C380" s="28"/>
      <c r="D380"/>
      <c r="E380" s="29"/>
      <c r="F380" s="28"/>
      <c r="G380"/>
      <c r="H380"/>
      <c r="I380"/>
      <c r="J380"/>
    </row>
    <row r="381" spans="1:10" x14ac:dyDescent="0.25">
      <c r="A381" s="27"/>
      <c r="B381"/>
      <c r="C381" s="28"/>
      <c r="D381"/>
      <c r="E381" s="29"/>
      <c r="F381" s="28"/>
      <c r="G381"/>
      <c r="H381"/>
      <c r="I381"/>
      <c r="J381"/>
    </row>
    <row r="382" spans="1:10" x14ac:dyDescent="0.25">
      <c r="A382" s="27"/>
      <c r="B382"/>
      <c r="C382" s="28"/>
      <c r="D382"/>
      <c r="E382" s="29"/>
      <c r="F382" s="28"/>
      <c r="G382"/>
      <c r="H382"/>
      <c r="I382"/>
      <c r="J382"/>
    </row>
    <row r="383" spans="1:10" x14ac:dyDescent="0.25">
      <c r="A383" s="27"/>
      <c r="B383"/>
      <c r="C383" s="28"/>
      <c r="D383"/>
      <c r="E383" s="29"/>
      <c r="F383" s="28"/>
      <c r="G383"/>
      <c r="H383"/>
      <c r="I383"/>
      <c r="J383"/>
    </row>
    <row r="384" spans="1:10" x14ac:dyDescent="0.25">
      <c r="A384" s="27"/>
      <c r="B384"/>
      <c r="C384" s="28"/>
      <c r="D384"/>
      <c r="E384" s="29"/>
      <c r="F384" s="28"/>
      <c r="G384"/>
      <c r="H384"/>
      <c r="I384"/>
      <c r="J384"/>
    </row>
    <row r="385" spans="1:10" x14ac:dyDescent="0.25">
      <c r="A385" s="27"/>
      <c r="B385"/>
      <c r="C385" s="28"/>
      <c r="D385"/>
      <c r="E385" s="29"/>
      <c r="F385" s="28"/>
      <c r="G385"/>
      <c r="H385"/>
      <c r="I385"/>
      <c r="J385"/>
    </row>
    <row r="386" spans="1:10" x14ac:dyDescent="0.25">
      <c r="A386" s="27"/>
      <c r="B386"/>
      <c r="C386" s="28"/>
      <c r="D386"/>
      <c r="E386" s="29"/>
      <c r="F386" s="28"/>
      <c r="G386"/>
      <c r="H386"/>
      <c r="I386"/>
      <c r="J386"/>
    </row>
    <row r="387" spans="1:10" x14ac:dyDescent="0.25">
      <c r="A387" s="27"/>
      <c r="B387"/>
      <c r="C387" s="28"/>
      <c r="D387"/>
      <c r="E387" s="29"/>
      <c r="F387" s="28"/>
      <c r="G387"/>
      <c r="H387"/>
      <c r="I387"/>
      <c r="J387"/>
    </row>
    <row r="388" spans="1:10" x14ac:dyDescent="0.25">
      <c r="A388" s="27"/>
      <c r="B388"/>
      <c r="C388" s="28"/>
      <c r="D388"/>
      <c r="E388" s="29"/>
      <c r="F388" s="28"/>
      <c r="G388"/>
      <c r="H388"/>
      <c r="I388"/>
      <c r="J388"/>
    </row>
    <row r="389" spans="1:10" x14ac:dyDescent="0.25">
      <c r="A389" s="27"/>
      <c r="B389"/>
      <c r="C389" s="28"/>
      <c r="D389"/>
      <c r="E389" s="29"/>
      <c r="F389" s="28"/>
      <c r="G389"/>
      <c r="H389"/>
      <c r="I389"/>
      <c r="J389"/>
    </row>
    <row r="390" spans="1:10" x14ac:dyDescent="0.25">
      <c r="A390" s="27"/>
      <c r="B390"/>
      <c r="C390" s="28"/>
      <c r="D390"/>
      <c r="E390" s="29"/>
      <c r="F390" s="28"/>
      <c r="G390"/>
      <c r="H390"/>
      <c r="I390"/>
      <c r="J390"/>
    </row>
    <row r="391" spans="1:10" x14ac:dyDescent="0.25">
      <c r="A391" s="27"/>
      <c r="B391"/>
      <c r="C391" s="28"/>
      <c r="D391"/>
      <c r="E391" s="29"/>
      <c r="F391" s="28"/>
      <c r="G391"/>
      <c r="H391"/>
      <c r="I391"/>
      <c r="J391"/>
    </row>
    <row r="392" spans="1:10" x14ac:dyDescent="0.25">
      <c r="A392" s="27"/>
      <c r="B392"/>
      <c r="C392" s="28"/>
      <c r="D392"/>
      <c r="E392" s="29"/>
      <c r="F392" s="28"/>
      <c r="G392"/>
      <c r="H392"/>
      <c r="I392"/>
      <c r="J392"/>
    </row>
    <row r="393" spans="1:10" x14ac:dyDescent="0.25">
      <c r="A393" s="27"/>
      <c r="B393"/>
      <c r="C393" s="28"/>
      <c r="D393"/>
      <c r="E393" s="29"/>
      <c r="F393" s="28"/>
      <c r="G393"/>
      <c r="H393"/>
      <c r="I393"/>
      <c r="J393"/>
    </row>
    <row r="394" spans="1:10" x14ac:dyDescent="0.25">
      <c r="A394" s="27"/>
      <c r="B394"/>
      <c r="C394" s="28"/>
      <c r="D394"/>
      <c r="E394" s="29"/>
      <c r="F394" s="28"/>
      <c r="G394"/>
      <c r="H394"/>
      <c r="I394"/>
      <c r="J394"/>
    </row>
    <row r="395" spans="1:10" x14ac:dyDescent="0.25">
      <c r="A395" s="27"/>
      <c r="B395"/>
      <c r="C395" s="28"/>
      <c r="D395"/>
      <c r="E395" s="29"/>
      <c r="F395" s="28"/>
      <c r="G395"/>
      <c r="H395"/>
      <c r="I395"/>
      <c r="J395"/>
    </row>
    <row r="396" spans="1:10" x14ac:dyDescent="0.25">
      <c r="A396" s="27"/>
      <c r="B396"/>
      <c r="C396" s="28"/>
      <c r="D396"/>
      <c r="E396" s="29"/>
      <c r="F396" s="28"/>
      <c r="G396"/>
      <c r="H396"/>
      <c r="I396"/>
      <c r="J396"/>
    </row>
    <row r="397" spans="1:10" x14ac:dyDescent="0.25">
      <c r="A397" s="27"/>
      <c r="B397"/>
      <c r="C397" s="28"/>
      <c r="D397"/>
      <c r="E397" s="29"/>
      <c r="F397" s="28"/>
      <c r="G397"/>
      <c r="H397"/>
      <c r="I397"/>
      <c r="J397"/>
    </row>
    <row r="398" spans="1:10" x14ac:dyDescent="0.25">
      <c r="A398" s="27"/>
      <c r="B398"/>
      <c r="C398" s="28"/>
      <c r="D398"/>
      <c r="E398" s="29"/>
      <c r="F398" s="28"/>
      <c r="G398"/>
      <c r="H398"/>
      <c r="I398"/>
      <c r="J398"/>
    </row>
    <row r="399" spans="1:10" x14ac:dyDescent="0.25">
      <c r="A399" s="27"/>
      <c r="B399"/>
      <c r="C399" s="28"/>
      <c r="D399"/>
      <c r="E399" s="29"/>
      <c r="F399" s="28"/>
      <c r="G399"/>
      <c r="H399"/>
      <c r="I399"/>
      <c r="J399"/>
    </row>
    <row r="400" spans="1:10" x14ac:dyDescent="0.25">
      <c r="A400" s="27"/>
      <c r="B400"/>
      <c r="C400" s="28"/>
      <c r="D400"/>
      <c r="E400" s="29"/>
      <c r="F400" s="28"/>
      <c r="G400"/>
      <c r="H400"/>
      <c r="I400"/>
      <c r="J400"/>
    </row>
    <row r="401" spans="1:10" x14ac:dyDescent="0.25">
      <c r="A401" s="27"/>
      <c r="B401"/>
      <c r="C401" s="28"/>
      <c r="D401"/>
      <c r="E401" s="29"/>
      <c r="F401" s="28"/>
      <c r="G401"/>
      <c r="H401"/>
      <c r="I401"/>
      <c r="J401"/>
    </row>
    <row r="402" spans="1:10" x14ac:dyDescent="0.25">
      <c r="A402" s="27"/>
      <c r="B402"/>
      <c r="C402" s="28"/>
      <c r="D402"/>
      <c r="E402" s="29"/>
      <c r="F402" s="28"/>
      <c r="G402"/>
      <c r="H402"/>
      <c r="I402"/>
      <c r="J402"/>
    </row>
    <row r="403" spans="1:10" x14ac:dyDescent="0.25">
      <c r="A403" s="27"/>
      <c r="B403"/>
      <c r="C403" s="28"/>
      <c r="D403"/>
      <c r="E403" s="29"/>
      <c r="F403" s="28"/>
      <c r="G403"/>
      <c r="H403"/>
      <c r="I403"/>
      <c r="J403"/>
    </row>
    <row r="404" spans="1:10" x14ac:dyDescent="0.25">
      <c r="A404" s="27"/>
      <c r="B404"/>
      <c r="C404" s="28"/>
      <c r="D404"/>
      <c r="E404" s="29"/>
      <c r="F404" s="28"/>
      <c r="G404"/>
      <c r="H404"/>
      <c r="I404"/>
      <c r="J404"/>
    </row>
    <row r="405" spans="1:10" x14ac:dyDescent="0.25">
      <c r="A405" s="27"/>
      <c r="B405"/>
      <c r="C405" s="28"/>
      <c r="D405"/>
      <c r="E405" s="29"/>
      <c r="F405" s="28"/>
      <c r="G405"/>
      <c r="H405"/>
      <c r="I405"/>
      <c r="J405"/>
    </row>
    <row r="406" spans="1:10" x14ac:dyDescent="0.25">
      <c r="A406" s="27"/>
      <c r="B406"/>
      <c r="C406" s="28"/>
      <c r="D406"/>
      <c r="E406" s="29"/>
      <c r="F406" s="28"/>
      <c r="G406"/>
      <c r="H406"/>
      <c r="I406"/>
      <c r="J406"/>
    </row>
    <row r="407" spans="1:10" x14ac:dyDescent="0.25">
      <c r="A407" s="27"/>
      <c r="B407"/>
      <c r="C407" s="28"/>
      <c r="D407"/>
      <c r="E407" s="29"/>
      <c r="F407" s="28"/>
      <c r="G407"/>
      <c r="H407"/>
      <c r="I407"/>
      <c r="J407"/>
    </row>
    <row r="408" spans="1:10" x14ac:dyDescent="0.25">
      <c r="A408" s="27"/>
      <c r="B408"/>
      <c r="C408" s="28"/>
      <c r="D408"/>
      <c r="E408" s="29"/>
      <c r="F408" s="28"/>
      <c r="G408"/>
      <c r="H408"/>
      <c r="I408"/>
      <c r="J408"/>
    </row>
    <row r="409" spans="1:10" x14ac:dyDescent="0.25">
      <c r="A409" s="27"/>
      <c r="B409"/>
      <c r="C409" s="28"/>
      <c r="D409"/>
      <c r="E409" s="29"/>
      <c r="F409" s="28"/>
      <c r="G409"/>
      <c r="H409"/>
      <c r="I409"/>
      <c r="J409"/>
    </row>
    <row r="410" spans="1:10" x14ac:dyDescent="0.25">
      <c r="A410" s="27"/>
      <c r="B410"/>
      <c r="C410" s="28"/>
      <c r="D410"/>
      <c r="E410" s="29"/>
      <c r="F410" s="28"/>
      <c r="G410"/>
      <c r="H410"/>
      <c r="I410"/>
      <c r="J410"/>
    </row>
    <row r="411" spans="1:10" x14ac:dyDescent="0.25">
      <c r="A411" s="27"/>
      <c r="B411"/>
      <c r="C411" s="28"/>
      <c r="D411"/>
      <c r="E411" s="29"/>
      <c r="F411" s="28"/>
      <c r="G411"/>
      <c r="H411"/>
      <c r="I411"/>
      <c r="J411"/>
    </row>
    <row r="412" spans="1:10" x14ac:dyDescent="0.25">
      <c r="A412" s="27"/>
      <c r="B412"/>
      <c r="C412" s="28"/>
      <c r="D412"/>
      <c r="E412" s="29"/>
      <c r="F412" s="28"/>
      <c r="G412"/>
      <c r="H412"/>
      <c r="I412"/>
      <c r="J412"/>
    </row>
    <row r="413" spans="1:10" x14ac:dyDescent="0.25">
      <c r="A413" s="27"/>
      <c r="B413"/>
      <c r="C413" s="28"/>
      <c r="D413"/>
      <c r="E413" s="29"/>
      <c r="F413" s="28"/>
      <c r="G413"/>
      <c r="H413"/>
      <c r="I413"/>
      <c r="J413"/>
    </row>
    <row r="414" spans="1:10" x14ac:dyDescent="0.25">
      <c r="A414" s="27"/>
      <c r="B414"/>
      <c r="C414" s="28"/>
      <c r="D414"/>
      <c r="E414" s="29"/>
      <c r="F414" s="28"/>
      <c r="G414"/>
      <c r="H414"/>
      <c r="I414"/>
      <c r="J414"/>
    </row>
    <row r="415" spans="1:10" x14ac:dyDescent="0.25">
      <c r="A415" s="27"/>
      <c r="B415"/>
      <c r="C415" s="28"/>
      <c r="D415"/>
      <c r="E415" s="29"/>
      <c r="F415" s="28"/>
      <c r="G415"/>
      <c r="H415"/>
      <c r="I415"/>
      <c r="J415"/>
    </row>
    <row r="416" spans="1:10" x14ac:dyDescent="0.25">
      <c r="A416" s="27"/>
      <c r="B416"/>
      <c r="C416" s="28"/>
      <c r="D416"/>
      <c r="E416" s="29"/>
      <c r="F416" s="28"/>
      <c r="G416"/>
      <c r="H416"/>
      <c r="I416"/>
      <c r="J416"/>
    </row>
    <row r="417" spans="1:10" x14ac:dyDescent="0.25">
      <c r="A417" s="27"/>
      <c r="B417"/>
      <c r="C417" s="28"/>
      <c r="D417"/>
      <c r="E417" s="29"/>
      <c r="F417" s="28"/>
      <c r="G417"/>
      <c r="H417"/>
      <c r="I417"/>
      <c r="J417"/>
    </row>
    <row r="418" spans="1:10" x14ac:dyDescent="0.25">
      <c r="A418" s="27"/>
      <c r="B418"/>
      <c r="C418" s="28"/>
      <c r="D418"/>
      <c r="E418" s="29"/>
      <c r="F418" s="28"/>
      <c r="G418"/>
      <c r="H418"/>
      <c r="I418"/>
      <c r="J418"/>
    </row>
    <row r="419" spans="1:10" x14ac:dyDescent="0.25">
      <c r="A419" s="27"/>
      <c r="B419"/>
      <c r="C419" s="28"/>
      <c r="D419"/>
      <c r="E419" s="29"/>
      <c r="F419" s="28"/>
      <c r="G419"/>
      <c r="H419"/>
      <c r="I419"/>
      <c r="J419"/>
    </row>
    <row r="420" spans="1:10" x14ac:dyDescent="0.25">
      <c r="A420" s="27"/>
      <c r="B420"/>
      <c r="C420" s="28"/>
      <c r="D420"/>
      <c r="E420" s="29"/>
      <c r="F420" s="28"/>
      <c r="G420"/>
      <c r="H420"/>
      <c r="I420"/>
      <c r="J420"/>
    </row>
    <row r="421" spans="1:10" x14ac:dyDescent="0.25">
      <c r="A421" s="27"/>
      <c r="B421"/>
      <c r="C421" s="28"/>
      <c r="D421"/>
      <c r="E421" s="29"/>
      <c r="F421" s="28"/>
      <c r="G421"/>
      <c r="H421"/>
      <c r="I421"/>
      <c r="J421"/>
    </row>
    <row r="422" spans="1:10" x14ac:dyDescent="0.25">
      <c r="A422" s="27"/>
      <c r="B422"/>
      <c r="C422" s="28"/>
      <c r="D422"/>
      <c r="E422" s="29"/>
      <c r="F422" s="28"/>
      <c r="G422"/>
      <c r="H422"/>
      <c r="I422"/>
      <c r="J422"/>
    </row>
    <row r="423" spans="1:10" x14ac:dyDescent="0.25">
      <c r="A423" s="27"/>
      <c r="B423"/>
      <c r="C423" s="28"/>
      <c r="D423"/>
      <c r="E423" s="29"/>
      <c r="F423" s="28"/>
      <c r="G423"/>
      <c r="H423"/>
      <c r="I423"/>
      <c r="J423"/>
    </row>
    <row r="424" spans="1:10" x14ac:dyDescent="0.25">
      <c r="A424" s="27"/>
      <c r="B424"/>
      <c r="C424" s="28"/>
      <c r="D424"/>
      <c r="E424" s="29"/>
      <c r="F424" s="28"/>
      <c r="G424"/>
      <c r="H424"/>
      <c r="I424"/>
      <c r="J424"/>
    </row>
    <row r="425" spans="1:10" x14ac:dyDescent="0.25">
      <c r="A425" s="27"/>
      <c r="B425"/>
      <c r="C425" s="28"/>
      <c r="D425"/>
      <c r="E425" s="29"/>
      <c r="F425" s="28"/>
      <c r="G425"/>
      <c r="H425"/>
      <c r="I425"/>
      <c r="J425"/>
    </row>
    <row r="426" spans="1:10" x14ac:dyDescent="0.25">
      <c r="A426" s="27"/>
      <c r="B426"/>
      <c r="C426" s="28"/>
      <c r="D426"/>
      <c r="E426" s="29"/>
      <c r="F426" s="28"/>
      <c r="G426"/>
      <c r="H426"/>
      <c r="I426"/>
      <c r="J426"/>
    </row>
    <row r="427" spans="1:10" x14ac:dyDescent="0.25">
      <c r="A427" s="27"/>
      <c r="B427"/>
      <c r="C427" s="28"/>
      <c r="D427"/>
      <c r="E427" s="29"/>
      <c r="F427" s="28"/>
      <c r="G427"/>
      <c r="H427"/>
      <c r="I427"/>
      <c r="J427"/>
    </row>
    <row r="428" spans="1:10" x14ac:dyDescent="0.25">
      <c r="A428" s="27"/>
      <c r="B428"/>
      <c r="C428" s="28"/>
      <c r="D428"/>
      <c r="E428" s="29"/>
      <c r="F428" s="28"/>
      <c r="G428"/>
      <c r="H428"/>
      <c r="I428"/>
      <c r="J428"/>
    </row>
    <row r="429" spans="1:10" x14ac:dyDescent="0.25">
      <c r="A429" s="27"/>
      <c r="B429"/>
      <c r="C429" s="28"/>
      <c r="D429"/>
      <c r="E429" s="29"/>
      <c r="F429" s="28"/>
      <c r="G429"/>
      <c r="H429"/>
      <c r="I429"/>
      <c r="J429"/>
    </row>
    <row r="430" spans="1:10" x14ac:dyDescent="0.25">
      <c r="A430" s="27"/>
      <c r="B430"/>
      <c r="C430" s="28"/>
      <c r="D430"/>
      <c r="E430" s="29"/>
      <c r="F430" s="28"/>
      <c r="G430"/>
      <c r="H430"/>
      <c r="I430"/>
      <c r="J430"/>
    </row>
    <row r="431" spans="1:10" x14ac:dyDescent="0.25">
      <c r="A431" s="27"/>
      <c r="B431"/>
      <c r="C431" s="28"/>
      <c r="D431"/>
      <c r="E431" s="29"/>
      <c r="F431" s="28"/>
      <c r="G431"/>
      <c r="H431"/>
      <c r="I431"/>
      <c r="J431"/>
    </row>
    <row r="432" spans="1:10" x14ac:dyDescent="0.25">
      <c r="A432" s="27"/>
      <c r="B432"/>
      <c r="C432" s="28"/>
      <c r="D432"/>
      <c r="E432" s="29"/>
      <c r="F432" s="28"/>
      <c r="G432"/>
      <c r="H432"/>
      <c r="I432"/>
      <c r="J432"/>
    </row>
    <row r="433" spans="1:10" x14ac:dyDescent="0.25">
      <c r="A433" s="27"/>
      <c r="B433"/>
      <c r="C433" s="28"/>
      <c r="D433"/>
      <c r="E433" s="29"/>
      <c r="F433" s="28"/>
      <c r="G433"/>
      <c r="H433"/>
      <c r="I433"/>
      <c r="J433"/>
    </row>
    <row r="434" spans="1:10" x14ac:dyDescent="0.25">
      <c r="A434" s="27"/>
      <c r="B434"/>
      <c r="C434" s="28"/>
      <c r="D434"/>
      <c r="E434" s="29"/>
      <c r="F434" s="28"/>
      <c r="G434"/>
      <c r="H434"/>
      <c r="I434"/>
      <c r="J434"/>
    </row>
    <row r="435" spans="1:10" x14ac:dyDescent="0.25">
      <c r="A435" s="27"/>
      <c r="B435"/>
      <c r="C435" s="28"/>
      <c r="D435"/>
      <c r="E435" s="29"/>
      <c r="F435" s="28"/>
      <c r="G435"/>
      <c r="H435"/>
      <c r="I435"/>
      <c r="J435"/>
    </row>
    <row r="436" spans="1:10" x14ac:dyDescent="0.25">
      <c r="A436" s="27"/>
      <c r="B436"/>
      <c r="C436" s="28"/>
      <c r="D436"/>
      <c r="E436" s="29"/>
      <c r="F436" s="28"/>
      <c r="G436"/>
      <c r="H436"/>
      <c r="I436"/>
      <c r="J436"/>
    </row>
    <row r="437" spans="1:10" x14ac:dyDescent="0.25">
      <c r="A437" s="27"/>
      <c r="B437"/>
      <c r="C437" s="28"/>
      <c r="D437"/>
      <c r="E437" s="29"/>
      <c r="F437" s="28"/>
      <c r="G437"/>
      <c r="H437"/>
      <c r="I437"/>
      <c r="J437"/>
    </row>
    <row r="438" spans="1:10" x14ac:dyDescent="0.25">
      <c r="A438" s="27"/>
      <c r="B438"/>
      <c r="C438" s="28"/>
      <c r="D438"/>
      <c r="E438" s="29"/>
      <c r="F438" s="28"/>
      <c r="G438"/>
      <c r="H438"/>
      <c r="I438"/>
      <c r="J438"/>
    </row>
    <row r="439" spans="1:10" x14ac:dyDescent="0.25">
      <c r="A439" s="27"/>
      <c r="B439"/>
      <c r="C439" s="28"/>
      <c r="D439"/>
      <c r="E439" s="29"/>
      <c r="F439" s="28"/>
      <c r="G439"/>
      <c r="H439"/>
      <c r="I439"/>
      <c r="J439"/>
    </row>
    <row r="440" spans="1:10" x14ac:dyDescent="0.25">
      <c r="A440" s="27"/>
      <c r="B440"/>
      <c r="C440" s="28"/>
      <c r="D440"/>
      <c r="E440" s="29"/>
      <c r="F440" s="28"/>
      <c r="G440"/>
      <c r="H440"/>
      <c r="I440"/>
      <c r="J440"/>
    </row>
    <row r="441" spans="1:10" x14ac:dyDescent="0.25">
      <c r="A441" s="27"/>
      <c r="B441"/>
      <c r="C441" s="28"/>
      <c r="D441"/>
      <c r="E441" s="29"/>
      <c r="F441" s="28"/>
      <c r="G441"/>
      <c r="H441"/>
      <c r="I441"/>
      <c r="J441"/>
    </row>
    <row r="442" spans="1:10" x14ac:dyDescent="0.25">
      <c r="A442" s="27"/>
      <c r="B442"/>
      <c r="C442" s="28"/>
      <c r="D442"/>
      <c r="E442" s="29"/>
      <c r="F442" s="28"/>
      <c r="G442"/>
      <c r="H442"/>
      <c r="I442"/>
      <c r="J442"/>
    </row>
    <row r="443" spans="1:10" x14ac:dyDescent="0.25">
      <c r="A443" s="27"/>
      <c r="B443"/>
      <c r="C443" s="28"/>
      <c r="D443"/>
      <c r="E443" s="29"/>
      <c r="F443" s="28"/>
      <c r="G443"/>
      <c r="H443"/>
      <c r="I443"/>
      <c r="J443"/>
    </row>
    <row r="444" spans="1:10" x14ac:dyDescent="0.25">
      <c r="A444" s="27"/>
      <c r="B444"/>
      <c r="C444" s="28"/>
      <c r="D444"/>
      <c r="E444" s="29"/>
      <c r="F444" s="28"/>
      <c r="G444"/>
      <c r="H444"/>
      <c r="I444"/>
      <c r="J444"/>
    </row>
    <row r="445" spans="1:10" x14ac:dyDescent="0.25">
      <c r="A445" s="27"/>
      <c r="B445"/>
      <c r="C445" s="28"/>
      <c r="D445"/>
      <c r="E445" s="29"/>
      <c r="F445" s="28"/>
      <c r="G445"/>
      <c r="H445"/>
      <c r="I445"/>
      <c r="J445"/>
    </row>
    <row r="446" spans="1:10" x14ac:dyDescent="0.25">
      <c r="A446" s="27"/>
      <c r="B446"/>
      <c r="C446" s="28"/>
      <c r="D446"/>
      <c r="E446" s="29"/>
      <c r="F446" s="28"/>
      <c r="G446"/>
      <c r="H446"/>
      <c r="I446"/>
      <c r="J446"/>
    </row>
    <row r="447" spans="1:10" x14ac:dyDescent="0.25">
      <c r="A447" s="27"/>
      <c r="B447"/>
      <c r="C447" s="28"/>
      <c r="D447"/>
      <c r="E447" s="29"/>
      <c r="F447" s="28"/>
      <c r="G447"/>
      <c r="H447"/>
      <c r="I447"/>
      <c r="J447"/>
    </row>
    <row r="448" spans="1:10" x14ac:dyDescent="0.25">
      <c r="A448" s="27"/>
      <c r="B448"/>
      <c r="C448" s="28"/>
      <c r="D448"/>
      <c r="E448" s="29"/>
      <c r="F448" s="28"/>
      <c r="G448"/>
      <c r="H448"/>
      <c r="I448"/>
      <c r="J448"/>
    </row>
    <row r="449" spans="1:10" x14ac:dyDescent="0.25">
      <c r="A449" s="27"/>
      <c r="B449"/>
      <c r="C449" s="28"/>
      <c r="D449"/>
      <c r="E449" s="29"/>
      <c r="F449" s="28"/>
      <c r="G449"/>
      <c r="H449"/>
      <c r="I449"/>
      <c r="J449"/>
    </row>
    <row r="450" spans="1:10" x14ac:dyDescent="0.25">
      <c r="A450" s="27"/>
      <c r="B450"/>
      <c r="C450" s="28"/>
      <c r="D450"/>
      <c r="E450" s="29"/>
      <c r="F450" s="28"/>
      <c r="G450"/>
      <c r="H450"/>
      <c r="I450"/>
      <c r="J450"/>
    </row>
    <row r="451" spans="1:10" x14ac:dyDescent="0.25">
      <c r="A451" s="27"/>
      <c r="B451"/>
      <c r="C451" s="28"/>
      <c r="D451"/>
      <c r="E451" s="29"/>
      <c r="F451" s="28"/>
      <c r="G451"/>
      <c r="H451"/>
      <c r="I451"/>
      <c r="J451"/>
    </row>
    <row r="452" spans="1:10" x14ac:dyDescent="0.25">
      <c r="A452" s="27"/>
      <c r="B452"/>
      <c r="C452" s="28"/>
      <c r="D452"/>
      <c r="E452" s="29"/>
      <c r="F452" s="28"/>
      <c r="G452"/>
      <c r="H452"/>
      <c r="I452"/>
      <c r="J452"/>
    </row>
    <row r="453" spans="1:10" x14ac:dyDescent="0.25">
      <c r="A453" s="27"/>
      <c r="B453"/>
      <c r="C453" s="28"/>
      <c r="D453"/>
      <c r="E453" s="29"/>
      <c r="F453" s="28"/>
      <c r="G453"/>
      <c r="H453"/>
      <c r="I453"/>
      <c r="J453"/>
    </row>
    <row r="454" spans="1:10" x14ac:dyDescent="0.25">
      <c r="A454" s="27"/>
      <c r="B454"/>
      <c r="C454" s="28"/>
      <c r="D454"/>
      <c r="E454" s="29"/>
      <c r="F454" s="28"/>
      <c r="G454"/>
      <c r="H454"/>
      <c r="I454"/>
      <c r="J454"/>
    </row>
    <row r="455" spans="1:10" x14ac:dyDescent="0.25">
      <c r="A455" s="27"/>
      <c r="B455"/>
      <c r="C455" s="28"/>
      <c r="D455"/>
      <c r="E455" s="29"/>
      <c r="F455" s="28"/>
      <c r="G455"/>
      <c r="H455"/>
      <c r="I455"/>
      <c r="J455"/>
    </row>
    <row r="456" spans="1:10" x14ac:dyDescent="0.25">
      <c r="A456" s="27"/>
      <c r="B456"/>
      <c r="C456" s="28"/>
      <c r="D456"/>
      <c r="E456" s="29"/>
      <c r="F456" s="28"/>
      <c r="G456"/>
      <c r="H456"/>
      <c r="I456"/>
      <c r="J456"/>
    </row>
    <row r="457" spans="1:10" x14ac:dyDescent="0.25">
      <c r="A457" s="27"/>
      <c r="B457"/>
      <c r="C457" s="28"/>
      <c r="D457"/>
      <c r="E457" s="29"/>
      <c r="F457" s="28"/>
      <c r="G457"/>
      <c r="H457"/>
      <c r="I457"/>
      <c r="J457"/>
    </row>
    <row r="458" spans="1:10" x14ac:dyDescent="0.25">
      <c r="A458" s="27"/>
      <c r="B458"/>
      <c r="C458" s="28"/>
      <c r="D458"/>
      <c r="E458" s="29"/>
      <c r="F458" s="28"/>
      <c r="G458"/>
      <c r="H458"/>
      <c r="I458"/>
      <c r="J458"/>
    </row>
    <row r="459" spans="1:10" x14ac:dyDescent="0.25">
      <c r="A459" s="27"/>
      <c r="B459"/>
      <c r="C459" s="28"/>
      <c r="D459"/>
      <c r="E459" s="29"/>
      <c r="F459" s="28"/>
      <c r="G459"/>
      <c r="H459"/>
      <c r="I459"/>
      <c r="J459"/>
    </row>
    <row r="460" spans="1:10" x14ac:dyDescent="0.25">
      <c r="A460" s="27"/>
      <c r="B460"/>
      <c r="C460" s="28"/>
      <c r="D460"/>
      <c r="E460" s="29"/>
      <c r="F460" s="28"/>
      <c r="G460"/>
      <c r="H460"/>
      <c r="I460"/>
      <c r="J460"/>
    </row>
    <row r="461" spans="1:10" x14ac:dyDescent="0.25">
      <c r="A461" s="27"/>
      <c r="B461"/>
      <c r="C461" s="28"/>
      <c r="D461"/>
      <c r="E461" s="29"/>
      <c r="F461" s="28"/>
      <c r="G461"/>
      <c r="H461"/>
      <c r="I461"/>
      <c r="J461"/>
    </row>
    <row r="462" spans="1:10" x14ac:dyDescent="0.25">
      <c r="A462" s="27"/>
      <c r="B462"/>
      <c r="C462" s="28"/>
      <c r="D462"/>
      <c r="E462" s="29"/>
      <c r="F462" s="28"/>
      <c r="G462"/>
      <c r="H462"/>
      <c r="I462"/>
      <c r="J462"/>
    </row>
    <row r="463" spans="1:10" x14ac:dyDescent="0.25">
      <c r="A463" s="27"/>
      <c r="B463"/>
      <c r="C463" s="28"/>
      <c r="D463"/>
      <c r="E463" s="29"/>
      <c r="F463" s="28"/>
      <c r="G463"/>
      <c r="H463"/>
      <c r="I463"/>
      <c r="J463"/>
    </row>
    <row r="464" spans="1:10" x14ac:dyDescent="0.25">
      <c r="A464" s="27"/>
      <c r="B464"/>
      <c r="C464" s="28"/>
      <c r="D464"/>
      <c r="E464" s="29"/>
      <c r="F464" s="28"/>
      <c r="G464"/>
      <c r="H464"/>
      <c r="I464"/>
      <c r="J464"/>
    </row>
    <row r="465" spans="1:10" x14ac:dyDescent="0.25">
      <c r="A465" s="27"/>
      <c r="B465"/>
      <c r="C465" s="28"/>
      <c r="D465"/>
      <c r="E465" s="29"/>
      <c r="F465" s="28"/>
      <c r="G465"/>
      <c r="H465"/>
      <c r="I465"/>
      <c r="J465"/>
    </row>
    <row r="466" spans="1:10" x14ac:dyDescent="0.25">
      <c r="A466" s="27"/>
      <c r="B466"/>
      <c r="C466" s="28"/>
      <c r="D466"/>
      <c r="E466" s="29"/>
      <c r="F466" s="28"/>
      <c r="G466"/>
      <c r="H466"/>
      <c r="I466"/>
      <c r="J466"/>
    </row>
    <row r="467" spans="1:10" x14ac:dyDescent="0.25">
      <c r="A467" s="27"/>
      <c r="B467"/>
      <c r="C467" s="28"/>
      <c r="D467"/>
      <c r="E467" s="29"/>
      <c r="F467" s="28"/>
      <c r="G467"/>
      <c r="H467"/>
      <c r="I467"/>
      <c r="J467"/>
    </row>
    <row r="468" spans="1:10" x14ac:dyDescent="0.25">
      <c r="A468" s="27"/>
      <c r="B468"/>
      <c r="C468" s="28"/>
      <c r="D468"/>
      <c r="E468" s="29"/>
      <c r="F468" s="28"/>
      <c r="G468"/>
      <c r="H468"/>
      <c r="I468"/>
      <c r="J468"/>
    </row>
    <row r="469" spans="1:10" x14ac:dyDescent="0.25">
      <c r="A469" s="27"/>
      <c r="B469"/>
      <c r="C469" s="28"/>
      <c r="D469"/>
      <c r="E469" s="29"/>
      <c r="F469" s="28"/>
      <c r="G469"/>
      <c r="H469"/>
      <c r="I469"/>
      <c r="J469"/>
    </row>
    <row r="470" spans="1:10" x14ac:dyDescent="0.25">
      <c r="A470" s="27"/>
      <c r="B470"/>
      <c r="C470" s="28"/>
      <c r="D470"/>
      <c r="E470" s="29"/>
      <c r="F470" s="28"/>
      <c r="G470"/>
      <c r="H470"/>
      <c r="I470"/>
      <c r="J470"/>
    </row>
    <row r="471" spans="1:10" x14ac:dyDescent="0.25">
      <c r="A471" s="27"/>
      <c r="B471"/>
      <c r="C471" s="28"/>
      <c r="D471"/>
      <c r="E471" s="29"/>
      <c r="F471" s="28"/>
      <c r="G471"/>
      <c r="H471"/>
      <c r="I471"/>
      <c r="J471"/>
    </row>
    <row r="472" spans="1:10" x14ac:dyDescent="0.25">
      <c r="A472" s="27"/>
      <c r="B472"/>
      <c r="C472" s="28"/>
      <c r="D472"/>
      <c r="E472" s="29"/>
      <c r="F472" s="28"/>
      <c r="G472"/>
      <c r="H472"/>
      <c r="I472"/>
      <c r="J472"/>
    </row>
    <row r="473" spans="1:10" x14ac:dyDescent="0.25">
      <c r="A473" s="27"/>
      <c r="B473"/>
      <c r="C473" s="28"/>
      <c r="D473"/>
      <c r="E473" s="29"/>
      <c r="F473" s="28"/>
      <c r="G473"/>
      <c r="H473"/>
      <c r="I473"/>
      <c r="J473"/>
    </row>
    <row r="474" spans="1:10" x14ac:dyDescent="0.25">
      <c r="A474" s="27"/>
      <c r="B474"/>
      <c r="C474" s="28"/>
      <c r="D474"/>
      <c r="E474" s="29"/>
      <c r="F474" s="28"/>
      <c r="G474"/>
      <c r="H474"/>
      <c r="I474"/>
      <c r="J474"/>
    </row>
    <row r="475" spans="1:10" x14ac:dyDescent="0.25">
      <c r="A475" s="27"/>
      <c r="B475"/>
      <c r="C475" s="28"/>
      <c r="D475"/>
      <c r="E475" s="29"/>
      <c r="F475" s="28"/>
      <c r="G475"/>
      <c r="H475"/>
      <c r="I475"/>
      <c r="J475"/>
    </row>
    <row r="476" spans="1:10" x14ac:dyDescent="0.25">
      <c r="A476" s="27"/>
      <c r="B476"/>
      <c r="C476" s="28"/>
      <c r="D476"/>
      <c r="E476" s="29"/>
      <c r="F476" s="28"/>
      <c r="G476"/>
      <c r="H476"/>
      <c r="I476"/>
      <c r="J476"/>
    </row>
    <row r="477" spans="1:10" x14ac:dyDescent="0.25">
      <c r="A477" s="27"/>
      <c r="B477"/>
      <c r="C477" s="28"/>
      <c r="D477"/>
      <c r="E477" s="29"/>
      <c r="F477" s="28"/>
      <c r="G477"/>
      <c r="H477"/>
      <c r="I477"/>
      <c r="J477"/>
    </row>
    <row r="478" spans="1:10" x14ac:dyDescent="0.25">
      <c r="A478" s="27"/>
      <c r="B478"/>
      <c r="C478" s="28"/>
      <c r="D478"/>
      <c r="E478" s="29"/>
      <c r="F478" s="28"/>
      <c r="G478"/>
      <c r="H478"/>
      <c r="I478"/>
      <c r="J478"/>
    </row>
    <row r="479" spans="1:10" x14ac:dyDescent="0.25">
      <c r="A479" s="27"/>
      <c r="B479"/>
      <c r="C479" s="28"/>
      <c r="D479"/>
      <c r="E479" s="29"/>
      <c r="F479" s="28"/>
      <c r="G479"/>
      <c r="H479"/>
      <c r="I479"/>
      <c r="J479"/>
    </row>
    <row r="480" spans="1:10" x14ac:dyDescent="0.25">
      <c r="A480" s="27"/>
      <c r="B480"/>
      <c r="C480" s="28"/>
      <c r="D480"/>
      <c r="E480" s="29"/>
      <c r="F480" s="28"/>
      <c r="G480"/>
      <c r="H480"/>
      <c r="I480"/>
      <c r="J480"/>
    </row>
    <row r="481" spans="1:10" x14ac:dyDescent="0.25">
      <c r="A481" s="27"/>
      <c r="B481"/>
      <c r="C481" s="28"/>
      <c r="D481"/>
      <c r="E481" s="29"/>
      <c r="F481" s="28"/>
      <c r="G481"/>
      <c r="H481"/>
      <c r="I481"/>
      <c r="J481"/>
    </row>
    <row r="482" spans="1:10" x14ac:dyDescent="0.25">
      <c r="A482" s="27"/>
      <c r="B482"/>
      <c r="C482" s="28"/>
      <c r="D482"/>
      <c r="E482" s="29"/>
      <c r="F482" s="28"/>
      <c r="G482"/>
      <c r="H482"/>
      <c r="I482"/>
      <c r="J482"/>
    </row>
    <row r="483" spans="1:10" x14ac:dyDescent="0.25">
      <c r="A483" s="27"/>
      <c r="B483"/>
      <c r="C483" s="28"/>
      <c r="D483"/>
      <c r="E483" s="29"/>
      <c r="F483" s="28"/>
      <c r="G483"/>
      <c r="H483"/>
      <c r="I483"/>
      <c r="J483"/>
    </row>
    <row r="484" spans="1:10" x14ac:dyDescent="0.25">
      <c r="A484" s="27"/>
      <c r="B484"/>
      <c r="C484" s="28"/>
      <c r="D484"/>
      <c r="E484" s="29"/>
      <c r="F484" s="28"/>
      <c r="G484"/>
      <c r="H484"/>
      <c r="I484"/>
      <c r="J484"/>
    </row>
    <row r="485" spans="1:10" x14ac:dyDescent="0.25">
      <c r="A485" s="27"/>
      <c r="B485"/>
      <c r="C485" s="28"/>
      <c r="D485"/>
      <c r="E485" s="29"/>
      <c r="F485" s="28"/>
      <c r="G485"/>
      <c r="H485"/>
      <c r="I485"/>
      <c r="J485"/>
    </row>
    <row r="486" spans="1:10" x14ac:dyDescent="0.25">
      <c r="A486" s="27"/>
      <c r="B486"/>
      <c r="C486" s="28"/>
      <c r="D486"/>
      <c r="E486" s="29"/>
      <c r="F486" s="28"/>
      <c r="G486"/>
      <c r="H486"/>
      <c r="I486"/>
      <c r="J486"/>
    </row>
    <row r="487" spans="1:10" x14ac:dyDescent="0.25">
      <c r="A487" s="27"/>
      <c r="B487"/>
      <c r="C487" s="28"/>
      <c r="D487"/>
      <c r="E487" s="29"/>
      <c r="F487" s="28"/>
      <c r="G487"/>
      <c r="H487"/>
      <c r="I487"/>
      <c r="J487"/>
    </row>
    <row r="488" spans="1:10" x14ac:dyDescent="0.25">
      <c r="A488" s="27"/>
      <c r="B488"/>
      <c r="C488" s="28"/>
      <c r="D488"/>
      <c r="E488" s="29"/>
      <c r="F488" s="28"/>
      <c r="G488"/>
      <c r="H488"/>
      <c r="I488"/>
      <c r="J488"/>
    </row>
    <row r="489" spans="1:10" x14ac:dyDescent="0.25">
      <c r="A489" s="27"/>
      <c r="B489"/>
      <c r="C489" s="28"/>
      <c r="D489"/>
      <c r="E489" s="29"/>
      <c r="F489" s="28"/>
      <c r="G489"/>
      <c r="H489"/>
      <c r="I489"/>
      <c r="J489"/>
    </row>
    <row r="490" spans="1:10" x14ac:dyDescent="0.25">
      <c r="A490" s="27"/>
      <c r="B490"/>
      <c r="C490" s="28"/>
      <c r="D490"/>
      <c r="E490" s="29"/>
      <c r="F490" s="28"/>
      <c r="G490"/>
      <c r="H490"/>
      <c r="I490"/>
      <c r="J490"/>
    </row>
    <row r="491" spans="1:10" x14ac:dyDescent="0.25">
      <c r="A491" s="27"/>
      <c r="B491"/>
      <c r="C491" s="28"/>
      <c r="D491"/>
      <c r="E491" s="29"/>
      <c r="F491" s="28"/>
      <c r="G491"/>
      <c r="H491"/>
      <c r="I491"/>
      <c r="J491"/>
    </row>
    <row r="492" spans="1:10" x14ac:dyDescent="0.25">
      <c r="A492" s="27"/>
      <c r="B492"/>
      <c r="C492" s="28"/>
      <c r="D492"/>
      <c r="E492" s="29"/>
      <c r="F492" s="28"/>
      <c r="G492"/>
      <c r="H492"/>
      <c r="I492"/>
      <c r="J492"/>
    </row>
    <row r="493" spans="1:10" x14ac:dyDescent="0.25">
      <c r="A493" s="27"/>
      <c r="B493"/>
      <c r="C493" s="28"/>
      <c r="D493"/>
      <c r="E493" s="29"/>
      <c r="F493" s="28"/>
      <c r="G493"/>
      <c r="H493"/>
      <c r="I493"/>
      <c r="J493"/>
    </row>
    <row r="494" spans="1:10" x14ac:dyDescent="0.25">
      <c r="A494" s="27"/>
      <c r="B494"/>
      <c r="C494" s="28"/>
      <c r="D494"/>
      <c r="E494" s="29"/>
      <c r="F494" s="28"/>
      <c r="G494"/>
      <c r="H494"/>
      <c r="I494"/>
      <c r="J494"/>
    </row>
    <row r="495" spans="1:10" x14ac:dyDescent="0.25">
      <c r="A495" s="27"/>
      <c r="B495"/>
      <c r="C495" s="28"/>
      <c r="D495"/>
      <c r="E495" s="29"/>
      <c r="F495" s="28"/>
      <c r="G495"/>
      <c r="H495"/>
      <c r="I495"/>
      <c r="J495"/>
    </row>
    <row r="496" spans="1:10" x14ac:dyDescent="0.25">
      <c r="A496" s="27"/>
      <c r="B496"/>
      <c r="C496" s="28"/>
      <c r="D496"/>
      <c r="E496" s="29"/>
      <c r="F496" s="28"/>
      <c r="G496"/>
      <c r="H496"/>
      <c r="I496"/>
      <c r="J496"/>
    </row>
    <row r="497" spans="1:10" x14ac:dyDescent="0.25">
      <c r="A497" s="27"/>
      <c r="B497"/>
      <c r="C497" s="28"/>
      <c r="D497"/>
      <c r="E497" s="29"/>
      <c r="F497" s="28"/>
      <c r="G497"/>
      <c r="H497"/>
      <c r="I497"/>
      <c r="J497"/>
    </row>
    <row r="498" spans="1:10" x14ac:dyDescent="0.25">
      <c r="A498" s="27"/>
      <c r="B498"/>
      <c r="C498" s="28"/>
      <c r="D498"/>
      <c r="E498" s="29"/>
      <c r="F498" s="28"/>
      <c r="G498"/>
      <c r="H498"/>
      <c r="I498"/>
      <c r="J498"/>
    </row>
    <row r="499" spans="1:10" x14ac:dyDescent="0.25">
      <c r="A499" s="27"/>
      <c r="B499"/>
      <c r="C499" s="28"/>
      <c r="D499"/>
      <c r="E499" s="29"/>
      <c r="F499" s="28"/>
      <c r="G499"/>
      <c r="H499"/>
      <c r="I499"/>
      <c r="J499"/>
    </row>
    <row r="500" spans="1:10" x14ac:dyDescent="0.25">
      <c r="A500" s="27"/>
      <c r="B500"/>
      <c r="C500" s="28"/>
      <c r="D500"/>
      <c r="E500" s="29"/>
      <c r="F500" s="28"/>
      <c r="G500"/>
      <c r="H500"/>
      <c r="I500"/>
      <c r="J500"/>
    </row>
    <row r="501" spans="1:10" x14ac:dyDescent="0.25">
      <c r="A501" s="27"/>
      <c r="B501"/>
      <c r="C501" s="28"/>
      <c r="D501"/>
      <c r="E501" s="29"/>
      <c r="F501" s="28"/>
      <c r="G501"/>
      <c r="H501"/>
      <c r="I501"/>
      <c r="J501"/>
    </row>
    <row r="502" spans="1:10" x14ac:dyDescent="0.25">
      <c r="A502" s="27"/>
      <c r="B502"/>
      <c r="C502" s="28"/>
      <c r="D502"/>
      <c r="E502" s="29"/>
      <c r="F502" s="28"/>
      <c r="G502"/>
      <c r="H502"/>
      <c r="I502"/>
      <c r="J502"/>
    </row>
    <row r="503" spans="1:10" x14ac:dyDescent="0.25">
      <c r="A503" s="27"/>
      <c r="B503"/>
      <c r="C503" s="28"/>
      <c r="D503"/>
      <c r="E503" s="29"/>
      <c r="F503" s="28"/>
      <c r="G503"/>
      <c r="H503"/>
      <c r="I503"/>
      <c r="J503"/>
    </row>
    <row r="504" spans="1:10" x14ac:dyDescent="0.25">
      <c r="A504" s="27"/>
      <c r="B504"/>
      <c r="C504" s="28"/>
      <c r="D504"/>
      <c r="E504" s="29"/>
      <c r="F504" s="28"/>
      <c r="G504"/>
      <c r="H504"/>
      <c r="I504"/>
      <c r="J504"/>
    </row>
    <row r="505" spans="1:10" x14ac:dyDescent="0.25">
      <c r="A505" s="27"/>
      <c r="B505"/>
      <c r="C505" s="28"/>
      <c r="D505"/>
      <c r="E505" s="29"/>
      <c r="F505" s="28"/>
      <c r="G505"/>
      <c r="H505"/>
      <c r="I505"/>
      <c r="J505"/>
    </row>
    <row r="506" spans="1:10" x14ac:dyDescent="0.25">
      <c r="A506" s="27"/>
      <c r="B506"/>
      <c r="C506" s="28"/>
      <c r="D506"/>
      <c r="E506" s="29"/>
      <c r="F506" s="28"/>
      <c r="G506"/>
      <c r="H506"/>
      <c r="I506"/>
      <c r="J506"/>
    </row>
    <row r="507" spans="1:10" x14ac:dyDescent="0.25">
      <c r="A507" s="27"/>
      <c r="B507"/>
      <c r="C507" s="28"/>
      <c r="D507"/>
      <c r="E507" s="29"/>
      <c r="F507" s="28"/>
      <c r="G507"/>
      <c r="H507"/>
      <c r="I507"/>
      <c r="J507"/>
    </row>
    <row r="508" spans="1:10" x14ac:dyDescent="0.25">
      <c r="A508" s="27"/>
      <c r="B508"/>
      <c r="C508" s="28"/>
      <c r="D508"/>
      <c r="E508" s="29"/>
      <c r="F508" s="28"/>
      <c r="G508"/>
      <c r="H508"/>
      <c r="I508"/>
      <c r="J508"/>
    </row>
    <row r="509" spans="1:10" x14ac:dyDescent="0.25">
      <c r="A509" s="27"/>
      <c r="B509"/>
      <c r="C509" s="28"/>
      <c r="D509"/>
      <c r="E509" s="29"/>
      <c r="F509" s="28"/>
      <c r="G509"/>
      <c r="H509"/>
      <c r="I509"/>
      <c r="J509"/>
    </row>
    <row r="510" spans="1:10" x14ac:dyDescent="0.25">
      <c r="A510" s="27"/>
      <c r="B510"/>
      <c r="C510" s="28"/>
      <c r="D510"/>
      <c r="E510" s="29"/>
      <c r="F510" s="28"/>
      <c r="G510"/>
      <c r="H510"/>
      <c r="I510"/>
      <c r="J510"/>
    </row>
    <row r="511" spans="1:10" x14ac:dyDescent="0.25">
      <c r="A511" s="27"/>
      <c r="B511"/>
      <c r="C511" s="28"/>
      <c r="D511"/>
      <c r="E511" s="29"/>
      <c r="F511" s="28"/>
      <c r="G511"/>
      <c r="H511"/>
      <c r="I511"/>
      <c r="J511"/>
    </row>
    <row r="512" spans="1:10" x14ac:dyDescent="0.25">
      <c r="A512" s="27"/>
      <c r="B512"/>
      <c r="C512" s="28"/>
      <c r="D512"/>
      <c r="E512" s="29"/>
      <c r="F512" s="28"/>
      <c r="G512"/>
      <c r="H512"/>
      <c r="I512"/>
      <c r="J512"/>
    </row>
    <row r="513" spans="1:10" x14ac:dyDescent="0.25">
      <c r="A513" s="27"/>
      <c r="B513"/>
      <c r="C513" s="28"/>
      <c r="D513"/>
      <c r="E513" s="29"/>
      <c r="F513" s="28"/>
      <c r="G513"/>
      <c r="H513"/>
      <c r="I513"/>
      <c r="J513"/>
    </row>
    <row r="514" spans="1:10" x14ac:dyDescent="0.25">
      <c r="A514" s="27"/>
      <c r="B514"/>
      <c r="C514" s="28"/>
      <c r="D514"/>
      <c r="E514" s="29"/>
      <c r="F514" s="28"/>
      <c r="G514"/>
      <c r="H514"/>
      <c r="I514"/>
      <c r="J514"/>
    </row>
    <row r="515" spans="1:10" x14ac:dyDescent="0.25">
      <c r="A515" s="27"/>
      <c r="B515"/>
      <c r="C515" s="28"/>
      <c r="D515"/>
      <c r="E515" s="29"/>
      <c r="F515" s="28"/>
      <c r="G515"/>
      <c r="H515"/>
      <c r="I515"/>
      <c r="J515"/>
    </row>
    <row r="516" spans="1:10" x14ac:dyDescent="0.25">
      <c r="A516" s="27"/>
      <c r="B516"/>
      <c r="C516" s="28"/>
      <c r="D516"/>
      <c r="E516" s="29"/>
      <c r="F516" s="28"/>
      <c r="G516"/>
      <c r="H516"/>
      <c r="I516"/>
      <c r="J516"/>
    </row>
    <row r="517" spans="1:10" x14ac:dyDescent="0.25">
      <c r="A517" s="27"/>
      <c r="B517"/>
      <c r="C517" s="28"/>
      <c r="D517"/>
      <c r="E517" s="29"/>
      <c r="F517" s="28"/>
      <c r="G517"/>
      <c r="H517"/>
      <c r="I517"/>
      <c r="J517"/>
    </row>
    <row r="518" spans="1:10" x14ac:dyDescent="0.25">
      <c r="A518" s="27"/>
      <c r="B518"/>
      <c r="C518" s="28"/>
      <c r="D518"/>
      <c r="E518" s="29"/>
      <c r="F518" s="28"/>
      <c r="G518"/>
      <c r="H518"/>
      <c r="I518"/>
      <c r="J518"/>
    </row>
    <row r="519" spans="1:10" x14ac:dyDescent="0.25">
      <c r="A519" s="27"/>
      <c r="B519"/>
      <c r="C519" s="28"/>
      <c r="D519"/>
      <c r="E519" s="29"/>
      <c r="F519" s="28"/>
      <c r="G519"/>
      <c r="H519"/>
      <c r="I519"/>
      <c r="J519"/>
    </row>
    <row r="520" spans="1:10" x14ac:dyDescent="0.25">
      <c r="A520" s="27"/>
      <c r="B520"/>
      <c r="C520" s="28"/>
      <c r="D520"/>
      <c r="E520" s="29"/>
      <c r="F520" s="28"/>
      <c r="G520"/>
      <c r="H520"/>
      <c r="I520"/>
      <c r="J520"/>
    </row>
    <row r="521" spans="1:10" x14ac:dyDescent="0.25">
      <c r="A521" s="27"/>
      <c r="B521"/>
      <c r="C521" s="28"/>
      <c r="D521"/>
      <c r="E521" s="29"/>
      <c r="F521" s="28"/>
      <c r="G521"/>
      <c r="H521"/>
      <c r="I521"/>
      <c r="J521"/>
    </row>
    <row r="522" spans="1:10" x14ac:dyDescent="0.25">
      <c r="A522" s="27"/>
      <c r="B522"/>
      <c r="C522" s="28"/>
      <c r="D522"/>
      <c r="E522" s="29"/>
      <c r="F522" s="28"/>
      <c r="G522"/>
      <c r="H522"/>
      <c r="I522"/>
      <c r="J522"/>
    </row>
    <row r="523" spans="1:10" x14ac:dyDescent="0.25">
      <c r="A523" s="27"/>
      <c r="B523"/>
      <c r="C523" s="28"/>
      <c r="D523"/>
      <c r="E523" s="29"/>
      <c r="F523" s="28"/>
      <c r="G523"/>
      <c r="H523"/>
      <c r="I523"/>
      <c r="J523"/>
    </row>
    <row r="524" spans="1:10" x14ac:dyDescent="0.25">
      <c r="A524" s="27"/>
      <c r="B524"/>
      <c r="C524" s="28"/>
      <c r="D524"/>
      <c r="E524" s="29"/>
      <c r="F524" s="28"/>
      <c r="G524"/>
      <c r="H524"/>
      <c r="I524"/>
      <c r="J524"/>
    </row>
    <row r="525" spans="1:10" x14ac:dyDescent="0.25">
      <c r="A525" s="27"/>
      <c r="B525"/>
      <c r="C525" s="28"/>
      <c r="D525"/>
      <c r="E525" s="29"/>
      <c r="F525" s="28"/>
      <c r="G525"/>
      <c r="H525"/>
      <c r="I525"/>
      <c r="J525"/>
    </row>
    <row r="526" spans="1:10" x14ac:dyDescent="0.25">
      <c r="A526" s="27"/>
      <c r="B526"/>
      <c r="C526" s="28"/>
      <c r="D526"/>
      <c r="E526" s="29"/>
      <c r="F526" s="28"/>
      <c r="G526"/>
      <c r="H526"/>
      <c r="I526"/>
      <c r="J526"/>
    </row>
    <row r="527" spans="1:10" x14ac:dyDescent="0.25">
      <c r="A527" s="27"/>
      <c r="B527"/>
      <c r="C527" s="28"/>
      <c r="D527"/>
      <c r="E527" s="29"/>
      <c r="F527" s="28"/>
      <c r="G527"/>
      <c r="H527"/>
      <c r="I527"/>
      <c r="J527"/>
    </row>
    <row r="528" spans="1:10" x14ac:dyDescent="0.25">
      <c r="A528" s="27"/>
      <c r="B528"/>
      <c r="C528" s="28"/>
      <c r="D528"/>
      <c r="E528" s="29"/>
      <c r="F528" s="28"/>
      <c r="G528"/>
      <c r="H528"/>
      <c r="I528"/>
      <c r="J528"/>
    </row>
    <row r="529" spans="1:10" x14ac:dyDescent="0.25">
      <c r="A529" s="27"/>
      <c r="B529"/>
      <c r="C529" s="28"/>
      <c r="D529"/>
      <c r="E529" s="29"/>
      <c r="F529" s="28"/>
      <c r="G529"/>
      <c r="H529"/>
      <c r="I529"/>
      <c r="J529"/>
    </row>
    <row r="530" spans="1:10" x14ac:dyDescent="0.25">
      <c r="A530" s="27"/>
      <c r="B530"/>
      <c r="C530" s="28"/>
      <c r="D530"/>
      <c r="E530" s="29"/>
      <c r="F530" s="28"/>
      <c r="G530"/>
      <c r="H530"/>
      <c r="I530"/>
      <c r="J530"/>
    </row>
    <row r="531" spans="1:10" x14ac:dyDescent="0.25">
      <c r="A531" s="27"/>
      <c r="B531"/>
      <c r="C531" s="28"/>
      <c r="D531"/>
      <c r="E531" s="29"/>
      <c r="F531" s="28"/>
      <c r="G531"/>
      <c r="H531"/>
      <c r="I531"/>
      <c r="J531"/>
    </row>
    <row r="532" spans="1:10" x14ac:dyDescent="0.25">
      <c r="A532" s="27"/>
      <c r="B532"/>
      <c r="C532" s="28"/>
      <c r="D532"/>
      <c r="E532" s="29"/>
      <c r="F532" s="28"/>
      <c r="G532"/>
      <c r="H532"/>
      <c r="I532"/>
      <c r="J532"/>
    </row>
    <row r="533" spans="1:10" x14ac:dyDescent="0.25">
      <c r="A533" s="27"/>
      <c r="B533"/>
      <c r="C533" s="28"/>
      <c r="D533"/>
      <c r="E533" s="29"/>
      <c r="F533" s="28"/>
      <c r="G533"/>
      <c r="H533"/>
      <c r="I533"/>
      <c r="J533"/>
    </row>
    <row r="534" spans="1:10" x14ac:dyDescent="0.25">
      <c r="A534" s="27"/>
      <c r="B534"/>
      <c r="C534" s="28"/>
      <c r="D534"/>
      <c r="E534" s="29"/>
      <c r="F534" s="28"/>
      <c r="G534"/>
      <c r="H534"/>
      <c r="I534"/>
      <c r="J534"/>
    </row>
    <row r="535" spans="1:10" x14ac:dyDescent="0.25">
      <c r="A535" s="27"/>
      <c r="B535"/>
      <c r="C535" s="28"/>
      <c r="D535"/>
      <c r="E535" s="29"/>
      <c r="F535" s="28"/>
      <c r="G535"/>
      <c r="H535"/>
      <c r="I535"/>
      <c r="J535"/>
    </row>
    <row r="536" spans="1:10" x14ac:dyDescent="0.25">
      <c r="A536" s="27"/>
      <c r="B536"/>
      <c r="C536" s="28"/>
      <c r="D536"/>
      <c r="E536" s="29"/>
      <c r="F536" s="28"/>
      <c r="G536"/>
      <c r="H536"/>
      <c r="I536"/>
      <c r="J536"/>
    </row>
    <row r="537" spans="1:10" x14ac:dyDescent="0.25">
      <c r="A537" s="27"/>
      <c r="B537"/>
      <c r="C537" s="28"/>
      <c r="D537"/>
      <c r="E537" s="29"/>
      <c r="F537" s="28"/>
      <c r="G537"/>
      <c r="H537"/>
      <c r="I537"/>
      <c r="J537"/>
    </row>
    <row r="538" spans="1:10" x14ac:dyDescent="0.25">
      <c r="A538" s="27"/>
      <c r="B538"/>
      <c r="C538" s="28"/>
      <c r="D538"/>
      <c r="E538" s="29"/>
      <c r="F538" s="28"/>
      <c r="G538"/>
      <c r="H538"/>
      <c r="I538"/>
      <c r="J538"/>
    </row>
    <row r="539" spans="1:10" x14ac:dyDescent="0.25">
      <c r="A539" s="27"/>
      <c r="B539"/>
      <c r="C539" s="28"/>
      <c r="D539"/>
      <c r="E539" s="29"/>
      <c r="F539" s="28"/>
      <c r="G539"/>
      <c r="H539"/>
      <c r="I539"/>
      <c r="J539"/>
    </row>
    <row r="540" spans="1:10" x14ac:dyDescent="0.25">
      <c r="A540" s="27"/>
      <c r="B540"/>
      <c r="C540" s="28"/>
      <c r="D540"/>
      <c r="E540" s="29"/>
      <c r="F540" s="28"/>
      <c r="G540"/>
      <c r="H540"/>
      <c r="I540"/>
      <c r="J540"/>
    </row>
    <row r="541" spans="1:10" x14ac:dyDescent="0.25">
      <c r="A541" s="27"/>
      <c r="B541"/>
      <c r="C541" s="28"/>
      <c r="D541"/>
      <c r="E541" s="29"/>
      <c r="F541" s="28"/>
      <c r="G541"/>
      <c r="H541"/>
      <c r="I541"/>
      <c r="J541"/>
    </row>
    <row r="542" spans="1:10" x14ac:dyDescent="0.25">
      <c r="A542" s="27"/>
      <c r="B542"/>
      <c r="C542" s="28"/>
      <c r="D542"/>
      <c r="E542" s="29"/>
      <c r="F542" s="28"/>
      <c r="G542"/>
      <c r="H542"/>
      <c r="I542"/>
      <c r="J542"/>
    </row>
    <row r="543" spans="1:10" x14ac:dyDescent="0.25">
      <c r="A543" s="27"/>
      <c r="B543"/>
      <c r="C543" s="28"/>
      <c r="D543"/>
      <c r="E543" s="29"/>
      <c r="F543" s="28"/>
      <c r="G543"/>
      <c r="H543"/>
      <c r="I543"/>
      <c r="J543"/>
    </row>
    <row r="544" spans="1:10" x14ac:dyDescent="0.25">
      <c r="A544" s="27"/>
      <c r="B544"/>
      <c r="C544" s="28"/>
      <c r="D544"/>
      <c r="E544" s="29"/>
      <c r="F544" s="28"/>
      <c r="G544"/>
      <c r="H544"/>
      <c r="I544"/>
      <c r="J544"/>
    </row>
    <row r="545" spans="1:10" x14ac:dyDescent="0.25">
      <c r="A545" s="27"/>
      <c r="B545"/>
      <c r="C545" s="28"/>
      <c r="D545"/>
      <c r="E545" s="29"/>
      <c r="F545" s="28"/>
      <c r="G545"/>
      <c r="H545"/>
      <c r="I545"/>
      <c r="J545"/>
    </row>
    <row r="546" spans="1:10" x14ac:dyDescent="0.25">
      <c r="A546" s="27"/>
      <c r="B546"/>
      <c r="C546" s="28"/>
      <c r="D546"/>
      <c r="E546" s="29"/>
      <c r="F546" s="28"/>
      <c r="G546"/>
      <c r="H546"/>
      <c r="I546"/>
      <c r="J546"/>
    </row>
    <row r="547" spans="1:10" x14ac:dyDescent="0.25">
      <c r="A547" s="27"/>
      <c r="B547"/>
      <c r="C547" s="28"/>
      <c r="D547"/>
      <c r="E547" s="29"/>
      <c r="F547" s="28"/>
      <c r="G547"/>
      <c r="H547"/>
      <c r="I547"/>
      <c r="J547"/>
    </row>
    <row r="548" spans="1:10" x14ac:dyDescent="0.25">
      <c r="A548" s="27"/>
      <c r="B548"/>
      <c r="C548" s="28"/>
      <c r="D548"/>
      <c r="E548" s="29"/>
      <c r="F548" s="28"/>
      <c r="G548"/>
      <c r="H548"/>
      <c r="I548"/>
      <c r="J548"/>
    </row>
    <row r="549" spans="1:10" x14ac:dyDescent="0.25">
      <c r="A549" s="27"/>
      <c r="B549"/>
      <c r="C549" s="28"/>
      <c r="D549"/>
      <c r="E549" s="29"/>
      <c r="F549" s="28"/>
      <c r="G549"/>
      <c r="H549"/>
      <c r="I549"/>
      <c r="J549"/>
    </row>
    <row r="550" spans="1:10" x14ac:dyDescent="0.25">
      <c r="A550" s="27"/>
      <c r="B550"/>
      <c r="C550" s="28"/>
      <c r="D550"/>
      <c r="E550" s="29"/>
      <c r="F550" s="28"/>
      <c r="G550"/>
      <c r="H550"/>
      <c r="I550"/>
      <c r="J550"/>
    </row>
    <row r="551" spans="1:10" x14ac:dyDescent="0.25">
      <c r="A551" s="27"/>
      <c r="B551"/>
      <c r="C551" s="28"/>
      <c r="D551"/>
      <c r="E551" s="29"/>
      <c r="F551" s="28"/>
      <c r="G551"/>
      <c r="H551"/>
      <c r="I551"/>
      <c r="J551"/>
    </row>
    <row r="552" spans="1:10" x14ac:dyDescent="0.25">
      <c r="A552" s="27"/>
      <c r="B552"/>
      <c r="C552" s="28"/>
      <c r="D552"/>
      <c r="E552" s="29"/>
      <c r="F552" s="28"/>
      <c r="G552"/>
      <c r="H552"/>
      <c r="I552"/>
      <c r="J552"/>
    </row>
    <row r="553" spans="1:10" x14ac:dyDescent="0.25">
      <c r="A553" s="27"/>
      <c r="B553"/>
      <c r="C553" s="28"/>
      <c r="D553"/>
      <c r="E553" s="29"/>
      <c r="F553" s="28"/>
      <c r="G553"/>
      <c r="H553"/>
      <c r="I553"/>
      <c r="J553"/>
    </row>
    <row r="554" spans="1:10" x14ac:dyDescent="0.25">
      <c r="A554" s="27"/>
      <c r="B554"/>
      <c r="C554" s="28"/>
      <c r="D554"/>
      <c r="E554" s="29"/>
      <c r="F554" s="28"/>
      <c r="G554"/>
      <c r="H554"/>
      <c r="I554"/>
      <c r="J554"/>
    </row>
    <row r="555" spans="1:10" x14ac:dyDescent="0.25">
      <c r="A555" s="27"/>
      <c r="B555"/>
      <c r="C555" s="28"/>
      <c r="D555"/>
      <c r="E555" s="29"/>
      <c r="F555" s="28"/>
      <c r="G555"/>
      <c r="H555"/>
      <c r="I555"/>
      <c r="J555"/>
    </row>
    <row r="556" spans="1:10" x14ac:dyDescent="0.25">
      <c r="A556" s="27"/>
      <c r="B556"/>
      <c r="C556" s="28"/>
      <c r="D556"/>
      <c r="E556" s="29"/>
      <c r="F556" s="28"/>
      <c r="G556"/>
      <c r="H556"/>
      <c r="I556"/>
      <c r="J556"/>
    </row>
    <row r="557" spans="1:10" x14ac:dyDescent="0.25">
      <c r="A557" s="27"/>
      <c r="B557"/>
      <c r="C557" s="28"/>
      <c r="D557"/>
      <c r="E557" s="29"/>
      <c r="F557" s="28"/>
      <c r="G557"/>
      <c r="H557"/>
      <c r="I557"/>
      <c r="J557"/>
    </row>
    <row r="558" spans="1:10" x14ac:dyDescent="0.25">
      <c r="A558" s="27"/>
      <c r="B558"/>
      <c r="C558" s="28"/>
      <c r="D558"/>
      <c r="E558" s="29"/>
      <c r="F558" s="28"/>
      <c r="G558"/>
      <c r="H558"/>
      <c r="I558"/>
      <c r="J558"/>
    </row>
    <row r="559" spans="1:10" x14ac:dyDescent="0.25">
      <c r="A559" s="27"/>
      <c r="B559"/>
      <c r="C559" s="28"/>
      <c r="D559"/>
      <c r="E559" s="29"/>
      <c r="F559" s="28"/>
      <c r="G559"/>
      <c r="H559"/>
      <c r="I559"/>
      <c r="J559"/>
    </row>
    <row r="560" spans="1:10" x14ac:dyDescent="0.25">
      <c r="A560" s="27"/>
      <c r="B560"/>
      <c r="C560" s="28"/>
      <c r="D560"/>
      <c r="E560" s="29"/>
      <c r="F560" s="28"/>
      <c r="G560"/>
      <c r="H560"/>
      <c r="I560"/>
      <c r="J560"/>
    </row>
    <row r="561" spans="1:10" x14ac:dyDescent="0.25">
      <c r="A561" s="27"/>
      <c r="B561"/>
      <c r="C561" s="28"/>
      <c r="D561"/>
      <c r="E561" s="29"/>
      <c r="F561" s="28"/>
      <c r="G561"/>
      <c r="H561"/>
      <c r="I561"/>
      <c r="J561"/>
    </row>
    <row r="562" spans="1:10" x14ac:dyDescent="0.25">
      <c r="A562" s="27"/>
      <c r="B562"/>
      <c r="C562" s="28"/>
      <c r="D562"/>
      <c r="E562" s="29"/>
      <c r="F562" s="28"/>
      <c r="G562"/>
      <c r="H562"/>
      <c r="I562"/>
      <c r="J562"/>
    </row>
    <row r="563" spans="1:10" x14ac:dyDescent="0.25">
      <c r="A563" s="27"/>
      <c r="B563"/>
      <c r="C563" s="28"/>
      <c r="D563"/>
      <c r="E563" s="29"/>
      <c r="F563" s="28"/>
      <c r="G563"/>
      <c r="H563"/>
      <c r="I563"/>
      <c r="J563"/>
    </row>
    <row r="564" spans="1:10" x14ac:dyDescent="0.25">
      <c r="A564" s="27"/>
      <c r="B564"/>
      <c r="C564" s="28"/>
      <c r="D564"/>
      <c r="E564" s="29"/>
      <c r="F564" s="28"/>
      <c r="G564"/>
      <c r="H564"/>
      <c r="I564"/>
      <c r="J564"/>
    </row>
    <row r="565" spans="1:10" x14ac:dyDescent="0.25">
      <c r="A565" s="27"/>
      <c r="B565"/>
      <c r="C565" s="28"/>
      <c r="D565"/>
      <c r="E565" s="29"/>
      <c r="F565" s="28"/>
      <c r="G565"/>
      <c r="H565"/>
      <c r="I565"/>
      <c r="J565"/>
    </row>
    <row r="566" spans="1:10" x14ac:dyDescent="0.25">
      <c r="A566" s="27"/>
      <c r="B566"/>
      <c r="C566" s="28"/>
      <c r="D566"/>
      <c r="E566" s="29"/>
      <c r="F566" s="28"/>
      <c r="G566"/>
      <c r="H566"/>
      <c r="I566"/>
      <c r="J566"/>
    </row>
    <row r="567" spans="1:10" x14ac:dyDescent="0.25">
      <c r="A567" s="27"/>
      <c r="B567"/>
      <c r="C567" s="28"/>
      <c r="D567"/>
      <c r="E567" s="29"/>
      <c r="F567" s="28"/>
      <c r="G567"/>
      <c r="H567"/>
      <c r="I567"/>
      <c r="J567"/>
    </row>
    <row r="568" spans="1:10" x14ac:dyDescent="0.25">
      <c r="A568" s="27"/>
      <c r="B568"/>
      <c r="C568" s="28"/>
      <c r="D568"/>
      <c r="E568" s="29"/>
      <c r="F568" s="28"/>
      <c r="G568"/>
      <c r="H568"/>
      <c r="I568"/>
      <c r="J568"/>
    </row>
    <row r="569" spans="1:10" x14ac:dyDescent="0.25">
      <c r="A569" s="27"/>
      <c r="B569"/>
      <c r="C569" s="28"/>
      <c r="D569"/>
      <c r="E569" s="29"/>
      <c r="F569" s="28"/>
      <c r="G569"/>
      <c r="H569"/>
      <c r="I569"/>
      <c r="J569"/>
    </row>
    <row r="570" spans="1:10" x14ac:dyDescent="0.25">
      <c r="A570" s="27"/>
      <c r="B570"/>
      <c r="C570" s="28"/>
      <c r="D570"/>
      <c r="E570" s="29"/>
      <c r="F570" s="28"/>
      <c r="G570"/>
      <c r="H570"/>
      <c r="I570"/>
      <c r="J570"/>
    </row>
    <row r="571" spans="1:10" x14ac:dyDescent="0.25">
      <c r="A571" s="27"/>
      <c r="B571"/>
      <c r="C571" s="28"/>
      <c r="D571"/>
      <c r="E571" s="29"/>
      <c r="F571" s="28"/>
      <c r="G571"/>
      <c r="H571"/>
      <c r="I571"/>
      <c r="J571"/>
    </row>
    <row r="572" spans="1:10" x14ac:dyDescent="0.25">
      <c r="A572" s="27"/>
      <c r="B572"/>
      <c r="C572" s="28"/>
      <c r="D572"/>
      <c r="E572" s="29"/>
      <c r="F572" s="28"/>
      <c r="G572"/>
      <c r="H572"/>
      <c r="I572"/>
      <c r="J572"/>
    </row>
    <row r="573" spans="1:10" x14ac:dyDescent="0.25">
      <c r="A573" s="27"/>
      <c r="B573"/>
      <c r="C573" s="28"/>
      <c r="D573"/>
      <c r="E573" s="29"/>
      <c r="F573" s="28"/>
      <c r="G573"/>
      <c r="H573"/>
      <c r="I573"/>
      <c r="J573"/>
    </row>
    <row r="574" spans="1:10" x14ac:dyDescent="0.25">
      <c r="A574" s="27"/>
      <c r="B574"/>
      <c r="C574" s="28"/>
      <c r="D574"/>
      <c r="E574" s="29"/>
      <c r="F574" s="28"/>
      <c r="G574"/>
      <c r="H574"/>
      <c r="I574"/>
      <c r="J574"/>
    </row>
    <row r="575" spans="1:10" x14ac:dyDescent="0.25">
      <c r="A575" s="27"/>
      <c r="B575"/>
      <c r="C575" s="28"/>
      <c r="D575"/>
      <c r="E575" s="29"/>
      <c r="F575" s="28"/>
      <c r="G575"/>
      <c r="H575"/>
      <c r="I575"/>
      <c r="J575"/>
    </row>
    <row r="576" spans="1:10" x14ac:dyDescent="0.25">
      <c r="A576" s="27"/>
      <c r="B576"/>
      <c r="C576" s="28"/>
      <c r="D576"/>
      <c r="E576" s="29"/>
      <c r="F576" s="28"/>
      <c r="G576"/>
      <c r="H576"/>
      <c r="I576"/>
      <c r="J576"/>
    </row>
    <row r="577" spans="1:10" x14ac:dyDescent="0.25">
      <c r="A577" s="27"/>
      <c r="B577"/>
      <c r="C577" s="28"/>
      <c r="D577"/>
      <c r="E577" s="29"/>
      <c r="F577" s="28"/>
      <c r="G577"/>
      <c r="H577"/>
      <c r="I577"/>
      <c r="J577"/>
    </row>
    <row r="578" spans="1:10" x14ac:dyDescent="0.25">
      <c r="A578" s="27"/>
      <c r="B578"/>
      <c r="C578" s="28"/>
      <c r="D578"/>
      <c r="E578" s="29"/>
      <c r="F578" s="28"/>
      <c r="G578"/>
      <c r="H578"/>
      <c r="I578"/>
      <c r="J578"/>
    </row>
    <row r="579" spans="1:10" x14ac:dyDescent="0.25">
      <c r="A579" s="27"/>
      <c r="B579"/>
      <c r="C579" s="28"/>
      <c r="D579"/>
      <c r="E579" s="29"/>
      <c r="F579" s="28"/>
      <c r="G579"/>
      <c r="H579"/>
      <c r="I579"/>
      <c r="J579"/>
    </row>
    <row r="580" spans="1:10" x14ac:dyDescent="0.25">
      <c r="A580" s="27"/>
      <c r="B580"/>
      <c r="C580" s="28"/>
      <c r="D580"/>
      <c r="E580" s="29"/>
      <c r="F580" s="28"/>
      <c r="G580"/>
      <c r="H580"/>
      <c r="I580"/>
      <c r="J580"/>
    </row>
    <row r="581" spans="1:10" x14ac:dyDescent="0.25">
      <c r="A581" s="27"/>
      <c r="B581"/>
      <c r="C581" s="28"/>
      <c r="D581"/>
      <c r="E581" s="29"/>
      <c r="F581" s="28"/>
      <c r="G581"/>
      <c r="H581"/>
      <c r="I581"/>
      <c r="J581"/>
    </row>
    <row r="582" spans="1:10" x14ac:dyDescent="0.25">
      <c r="A582" s="27"/>
      <c r="B582"/>
      <c r="C582" s="28"/>
      <c r="D582"/>
      <c r="E582" s="29"/>
      <c r="F582" s="28"/>
      <c r="G582"/>
      <c r="H582"/>
      <c r="I582"/>
      <c r="J582"/>
    </row>
    <row r="583" spans="1:10" x14ac:dyDescent="0.25">
      <c r="A583" s="27"/>
      <c r="B583"/>
      <c r="C583" s="28"/>
      <c r="D583"/>
      <c r="E583" s="29"/>
      <c r="F583" s="28"/>
      <c r="G583"/>
      <c r="H583"/>
      <c r="I583"/>
      <c r="J583"/>
    </row>
    <row r="584" spans="1:10" x14ac:dyDescent="0.25">
      <c r="A584" s="27"/>
      <c r="B584"/>
      <c r="C584" s="28"/>
      <c r="D584"/>
      <c r="E584" s="29"/>
      <c r="F584" s="28"/>
      <c r="G584"/>
      <c r="H584"/>
      <c r="I584"/>
      <c r="J584"/>
    </row>
    <row r="585" spans="1:10" x14ac:dyDescent="0.25">
      <c r="A585" s="27"/>
      <c r="B585"/>
      <c r="C585" s="28"/>
      <c r="D585"/>
      <c r="E585" s="29"/>
      <c r="F585" s="28"/>
      <c r="G585"/>
      <c r="H585"/>
      <c r="I585"/>
      <c r="J585"/>
    </row>
    <row r="586" spans="1:10" x14ac:dyDescent="0.25">
      <c r="A586" s="27"/>
      <c r="B586"/>
      <c r="C586" s="28"/>
      <c r="D586"/>
      <c r="E586" s="29"/>
      <c r="F586" s="28"/>
      <c r="G586"/>
      <c r="H586"/>
      <c r="I586"/>
      <c r="J586"/>
    </row>
    <row r="587" spans="1:10" x14ac:dyDescent="0.25">
      <c r="A587" s="27"/>
      <c r="B587"/>
      <c r="C587" s="28"/>
      <c r="D587"/>
      <c r="E587" s="29"/>
      <c r="F587" s="28"/>
      <c r="G587"/>
      <c r="H587"/>
      <c r="I587"/>
      <c r="J587"/>
    </row>
    <row r="588" spans="1:10" x14ac:dyDescent="0.25">
      <c r="A588" s="27"/>
      <c r="B588"/>
      <c r="C588" s="28"/>
      <c r="D588"/>
      <c r="E588" s="29"/>
      <c r="F588" s="28"/>
      <c r="G588"/>
      <c r="H588"/>
      <c r="I588"/>
      <c r="J588"/>
    </row>
    <row r="589" spans="1:10" x14ac:dyDescent="0.25">
      <c r="A589" s="27"/>
      <c r="B589"/>
      <c r="C589" s="28"/>
      <c r="D589"/>
      <c r="E589" s="29"/>
      <c r="F589" s="28"/>
      <c r="G589"/>
      <c r="H589"/>
      <c r="I589"/>
      <c r="J589"/>
    </row>
    <row r="590" spans="1:10" x14ac:dyDescent="0.25">
      <c r="A590" s="27"/>
      <c r="B590"/>
      <c r="C590" s="28"/>
      <c r="D590"/>
      <c r="E590" s="29"/>
      <c r="F590" s="28"/>
      <c r="G590"/>
      <c r="H590"/>
      <c r="I590"/>
      <c r="J590"/>
    </row>
    <row r="591" spans="1:10" x14ac:dyDescent="0.25">
      <c r="A591" s="27"/>
      <c r="B591"/>
      <c r="C591" s="28"/>
      <c r="D591"/>
      <c r="E591" s="29"/>
      <c r="F591" s="28"/>
      <c r="G591"/>
      <c r="H591"/>
      <c r="I591"/>
      <c r="J591"/>
    </row>
    <row r="592" spans="1:10" x14ac:dyDescent="0.25">
      <c r="A592" s="27"/>
      <c r="B592"/>
      <c r="C592" s="28"/>
      <c r="D592"/>
      <c r="E592" s="29"/>
      <c r="F592" s="28"/>
      <c r="G592"/>
      <c r="H592"/>
      <c r="I592"/>
      <c r="J592"/>
    </row>
    <row r="593" spans="1:10" x14ac:dyDescent="0.25">
      <c r="A593" s="27"/>
      <c r="B593"/>
      <c r="C593" s="28"/>
      <c r="D593"/>
      <c r="E593" s="29"/>
      <c r="F593" s="28"/>
      <c r="G593"/>
      <c r="H593"/>
      <c r="I593"/>
      <c r="J593"/>
    </row>
    <row r="594" spans="1:10" x14ac:dyDescent="0.25">
      <c r="A594" s="27"/>
      <c r="B594"/>
      <c r="C594" s="28"/>
      <c r="D594"/>
      <c r="E594" s="29"/>
      <c r="F594" s="28"/>
      <c r="G594"/>
      <c r="H594"/>
      <c r="I594"/>
      <c r="J594"/>
    </row>
    <row r="595" spans="1:10" x14ac:dyDescent="0.25">
      <c r="A595" s="27"/>
      <c r="B595"/>
      <c r="C595" s="28"/>
      <c r="D595"/>
      <c r="E595" s="29"/>
      <c r="F595" s="28"/>
      <c r="G595"/>
      <c r="H595"/>
      <c r="I595"/>
      <c r="J595"/>
    </row>
    <row r="596" spans="1:10" x14ac:dyDescent="0.25">
      <c r="A596" s="27"/>
      <c r="B596"/>
      <c r="C596" s="28"/>
      <c r="D596"/>
      <c r="E596" s="29"/>
      <c r="F596" s="28"/>
      <c r="G596"/>
      <c r="H596"/>
      <c r="I596"/>
      <c r="J596"/>
    </row>
    <row r="597" spans="1:10" x14ac:dyDescent="0.25">
      <c r="A597" s="27"/>
      <c r="B597"/>
      <c r="C597" s="28"/>
      <c r="D597"/>
      <c r="E597" s="29"/>
      <c r="F597" s="28"/>
      <c r="G597"/>
      <c r="H597"/>
      <c r="I597"/>
      <c r="J597"/>
    </row>
    <row r="598" spans="1:10" x14ac:dyDescent="0.25">
      <c r="A598" s="27"/>
      <c r="B598"/>
      <c r="C598" s="28"/>
      <c r="D598"/>
      <c r="E598" s="29"/>
      <c r="F598" s="28"/>
      <c r="G598"/>
      <c r="H598"/>
      <c r="I598"/>
      <c r="J598"/>
    </row>
    <row r="599" spans="1:10" x14ac:dyDescent="0.25">
      <c r="A599" s="27"/>
      <c r="B599"/>
      <c r="C599" s="28"/>
      <c r="D599"/>
      <c r="E599" s="29"/>
      <c r="F599" s="28"/>
      <c r="G599"/>
      <c r="H599"/>
      <c r="I599"/>
      <c r="J599"/>
    </row>
    <row r="600" spans="1:10" x14ac:dyDescent="0.25">
      <c r="A600" s="27"/>
      <c r="B600"/>
      <c r="C600" s="28"/>
      <c r="D600"/>
      <c r="E600" s="29"/>
      <c r="F600" s="28"/>
      <c r="G600"/>
      <c r="H600"/>
      <c r="I600"/>
      <c r="J600"/>
    </row>
    <row r="601" spans="1:10" x14ac:dyDescent="0.25">
      <c r="A601" s="27"/>
      <c r="B601"/>
      <c r="C601" s="28"/>
      <c r="D601"/>
      <c r="E601" s="29"/>
      <c r="F601" s="28"/>
      <c r="G601"/>
      <c r="H601"/>
      <c r="I601"/>
      <c r="J601"/>
    </row>
    <row r="602" spans="1:10" x14ac:dyDescent="0.25">
      <c r="A602" s="27"/>
      <c r="B602"/>
      <c r="C602" s="28"/>
      <c r="D602"/>
      <c r="E602" s="29"/>
      <c r="F602" s="28"/>
      <c r="G602"/>
      <c r="H602"/>
      <c r="I602"/>
      <c r="J602"/>
    </row>
    <row r="603" spans="1:10" x14ac:dyDescent="0.25">
      <c r="A603" s="27"/>
      <c r="B603"/>
      <c r="C603" s="28"/>
      <c r="D603"/>
      <c r="E603" s="29"/>
      <c r="F603" s="28"/>
      <c r="G603"/>
      <c r="H603"/>
      <c r="I603"/>
      <c r="J603"/>
    </row>
    <row r="604" spans="1:10" x14ac:dyDescent="0.25">
      <c r="A604" s="27"/>
      <c r="B604"/>
      <c r="C604" s="28"/>
      <c r="D604"/>
      <c r="E604" s="29"/>
      <c r="F604" s="28"/>
      <c r="G604"/>
      <c r="H604"/>
      <c r="I604"/>
      <c r="J604"/>
    </row>
    <row r="605" spans="1:10" x14ac:dyDescent="0.25">
      <c r="A605" s="27"/>
      <c r="B605"/>
      <c r="C605" s="28"/>
      <c r="D605"/>
      <c r="E605" s="29"/>
      <c r="F605" s="28"/>
      <c r="G605"/>
      <c r="H605"/>
      <c r="I605"/>
      <c r="J605"/>
    </row>
    <row r="606" spans="1:10" x14ac:dyDescent="0.25">
      <c r="A606" s="27"/>
      <c r="B606"/>
      <c r="C606" s="28"/>
      <c r="D606"/>
      <c r="E606" s="29"/>
      <c r="F606" s="28"/>
      <c r="G606"/>
      <c r="H606"/>
      <c r="I606"/>
      <c r="J606"/>
    </row>
    <row r="607" spans="1:10" x14ac:dyDescent="0.25">
      <c r="A607" s="27"/>
      <c r="B607"/>
      <c r="C607" s="28"/>
      <c r="D607"/>
      <c r="E607" s="29"/>
      <c r="F607" s="28"/>
      <c r="G607"/>
      <c r="H607"/>
      <c r="I607"/>
      <c r="J607"/>
    </row>
    <row r="608" spans="1:10" x14ac:dyDescent="0.25">
      <c r="A608" s="27"/>
      <c r="B608"/>
      <c r="C608" s="28"/>
      <c r="D608"/>
      <c r="E608" s="29"/>
      <c r="F608" s="28"/>
      <c r="G608"/>
      <c r="H608"/>
      <c r="I608"/>
      <c r="J608"/>
    </row>
    <row r="609" spans="1:10" x14ac:dyDescent="0.25">
      <c r="A609" s="27"/>
      <c r="B609"/>
      <c r="C609" s="28"/>
      <c r="D609"/>
      <c r="E609" s="29"/>
      <c r="F609" s="28"/>
      <c r="G609"/>
      <c r="H609"/>
      <c r="I609"/>
      <c r="J609"/>
    </row>
    <row r="610" spans="1:10" x14ac:dyDescent="0.25">
      <c r="A610" s="27"/>
      <c r="B610"/>
      <c r="C610" s="28"/>
      <c r="D610"/>
      <c r="E610" s="29"/>
      <c r="F610" s="28"/>
      <c r="G610"/>
      <c r="H610"/>
      <c r="I610"/>
      <c r="J610"/>
    </row>
    <row r="611" spans="1:10" x14ac:dyDescent="0.25">
      <c r="A611" s="27"/>
      <c r="B611"/>
      <c r="C611" s="28"/>
      <c r="D611"/>
      <c r="E611" s="29"/>
      <c r="F611" s="28"/>
      <c r="G611"/>
      <c r="H611"/>
      <c r="I611"/>
      <c r="J611"/>
    </row>
    <row r="612" spans="1:10" x14ac:dyDescent="0.25">
      <c r="A612" s="27"/>
      <c r="B612"/>
      <c r="C612" s="28"/>
      <c r="D612"/>
      <c r="E612" s="29"/>
      <c r="F612" s="28"/>
      <c r="G612"/>
      <c r="H612"/>
      <c r="I612"/>
      <c r="J612"/>
    </row>
    <row r="613" spans="1:10" x14ac:dyDescent="0.25">
      <c r="A613" s="27"/>
      <c r="B613"/>
      <c r="C613" s="28"/>
      <c r="D613"/>
      <c r="E613" s="29"/>
      <c r="F613" s="28"/>
      <c r="G613"/>
      <c r="H613"/>
      <c r="I613"/>
      <c r="J613"/>
    </row>
    <row r="614" spans="1:10" x14ac:dyDescent="0.25">
      <c r="A614" s="27"/>
      <c r="B614"/>
      <c r="C614" s="28"/>
      <c r="D614"/>
      <c r="E614" s="29"/>
      <c r="F614" s="28"/>
      <c r="G614"/>
      <c r="H614"/>
      <c r="I614"/>
      <c r="J614"/>
    </row>
    <row r="615" spans="1:10" x14ac:dyDescent="0.25">
      <c r="A615" s="27"/>
      <c r="B615"/>
      <c r="C615" s="28"/>
      <c r="D615"/>
      <c r="E615" s="29"/>
      <c r="F615" s="28"/>
      <c r="G615"/>
      <c r="H615"/>
      <c r="I615"/>
      <c r="J615"/>
    </row>
    <row r="616" spans="1:10" x14ac:dyDescent="0.25">
      <c r="A616" s="27"/>
      <c r="B616"/>
      <c r="C616" s="28"/>
      <c r="D616"/>
      <c r="E616" s="29"/>
      <c r="F616" s="28"/>
      <c r="G616"/>
      <c r="H616"/>
      <c r="I616"/>
      <c r="J616"/>
    </row>
    <row r="617" spans="1:10" x14ac:dyDescent="0.25">
      <c r="A617" s="27"/>
      <c r="B617"/>
      <c r="C617" s="28"/>
      <c r="D617"/>
      <c r="E617" s="29"/>
      <c r="F617" s="28"/>
      <c r="G617"/>
      <c r="H617"/>
      <c r="I617"/>
      <c r="J617"/>
    </row>
    <row r="618" spans="1:10" x14ac:dyDescent="0.25">
      <c r="A618" s="27"/>
      <c r="B618"/>
      <c r="C618" s="28"/>
      <c r="D618"/>
      <c r="E618" s="29"/>
      <c r="F618" s="28"/>
      <c r="G618"/>
      <c r="H618"/>
      <c r="I618"/>
      <c r="J618"/>
    </row>
    <row r="619" spans="1:10" x14ac:dyDescent="0.25">
      <c r="A619" s="27"/>
      <c r="B619"/>
      <c r="C619" s="28"/>
      <c r="D619"/>
      <c r="E619" s="29"/>
      <c r="F619" s="28"/>
      <c r="G619"/>
      <c r="H619"/>
      <c r="I619"/>
      <c r="J619"/>
    </row>
    <row r="620" spans="1:10" x14ac:dyDescent="0.25">
      <c r="A620" s="27"/>
      <c r="B620"/>
      <c r="C620" s="28"/>
      <c r="D620"/>
      <c r="E620" s="29"/>
      <c r="F620" s="28"/>
      <c r="G620"/>
      <c r="H620"/>
      <c r="I620"/>
      <c r="J620"/>
    </row>
    <row r="621" spans="1:10" x14ac:dyDescent="0.25">
      <c r="A621" s="27"/>
      <c r="B621"/>
      <c r="C621" s="28"/>
      <c r="D621"/>
      <c r="E621" s="29"/>
      <c r="F621" s="28"/>
      <c r="G621"/>
      <c r="H621"/>
      <c r="I621"/>
      <c r="J621"/>
    </row>
    <row r="622" spans="1:10" x14ac:dyDescent="0.25">
      <c r="A622" s="27"/>
      <c r="B622"/>
      <c r="C622" s="28"/>
      <c r="D622"/>
      <c r="E622" s="29"/>
      <c r="F622" s="28"/>
      <c r="G622"/>
      <c r="H622"/>
      <c r="I622"/>
      <c r="J622"/>
    </row>
    <row r="623" spans="1:10" x14ac:dyDescent="0.25">
      <c r="A623" s="27"/>
      <c r="B623"/>
      <c r="C623" s="28"/>
      <c r="D623"/>
      <c r="E623" s="29"/>
      <c r="F623" s="28"/>
      <c r="G623"/>
      <c r="H623"/>
      <c r="I623"/>
      <c r="J623"/>
    </row>
    <row r="624" spans="1:10" x14ac:dyDescent="0.25">
      <c r="A624" s="27"/>
      <c r="B624"/>
      <c r="C624" s="28"/>
      <c r="D624"/>
      <c r="E624" s="29"/>
      <c r="F624" s="28"/>
      <c r="G624"/>
      <c r="H624"/>
      <c r="I624"/>
      <c r="J624"/>
    </row>
    <row r="625" spans="1:10" x14ac:dyDescent="0.25">
      <c r="A625" s="27"/>
      <c r="B625"/>
      <c r="C625" s="28"/>
      <c r="D625"/>
      <c r="E625" s="29"/>
      <c r="F625" s="28"/>
      <c r="G625"/>
      <c r="H625"/>
      <c r="I625"/>
      <c r="J625"/>
    </row>
    <row r="626" spans="1:10" x14ac:dyDescent="0.25">
      <c r="A626" s="27"/>
      <c r="B626"/>
      <c r="C626" s="28"/>
      <c r="D626"/>
      <c r="E626" s="29"/>
      <c r="F626" s="28"/>
      <c r="G626"/>
      <c r="H626"/>
      <c r="I626"/>
      <c r="J626"/>
    </row>
    <row r="627" spans="1:10" x14ac:dyDescent="0.25">
      <c r="A627" s="27"/>
      <c r="B627"/>
      <c r="C627" s="28"/>
      <c r="D627"/>
      <c r="E627" s="29"/>
      <c r="F627" s="28"/>
      <c r="G627"/>
      <c r="H627"/>
      <c r="I627"/>
      <c r="J627"/>
    </row>
    <row r="628" spans="1:10" x14ac:dyDescent="0.25">
      <c r="A628" s="27"/>
      <c r="B628"/>
      <c r="C628" s="28"/>
      <c r="D628"/>
      <c r="E628" s="29"/>
      <c r="F628" s="28"/>
      <c r="G628"/>
      <c r="H628"/>
      <c r="I628"/>
      <c r="J628"/>
    </row>
    <row r="629" spans="1:10" x14ac:dyDescent="0.25">
      <c r="A629" s="27"/>
      <c r="B629"/>
      <c r="C629" s="28"/>
      <c r="D629"/>
      <c r="E629" s="29"/>
      <c r="F629" s="28"/>
      <c r="G629"/>
      <c r="H629"/>
      <c r="I629"/>
      <c r="J629"/>
    </row>
    <row r="630" spans="1:10" x14ac:dyDescent="0.25">
      <c r="A630" s="27"/>
      <c r="B630"/>
      <c r="C630" s="28"/>
      <c r="D630"/>
      <c r="E630" s="29"/>
      <c r="F630" s="28"/>
      <c r="G630"/>
      <c r="H630"/>
      <c r="I630"/>
      <c r="J630"/>
    </row>
    <row r="631" spans="1:10" x14ac:dyDescent="0.25">
      <c r="A631" s="27"/>
      <c r="B631"/>
      <c r="C631" s="28"/>
      <c r="D631"/>
      <c r="E631" s="29"/>
      <c r="F631" s="28"/>
      <c r="G631"/>
      <c r="H631"/>
      <c r="I631"/>
      <c r="J631"/>
    </row>
    <row r="632" spans="1:10" x14ac:dyDescent="0.25">
      <c r="A632" s="27"/>
      <c r="B632"/>
      <c r="C632" s="28"/>
      <c r="D632"/>
      <c r="E632" s="29"/>
      <c r="F632" s="28"/>
      <c r="G632"/>
      <c r="H632"/>
      <c r="I632"/>
      <c r="J632"/>
    </row>
    <row r="633" spans="1:10" x14ac:dyDescent="0.25">
      <c r="A633" s="27"/>
      <c r="B633"/>
      <c r="C633" s="28"/>
      <c r="D633"/>
      <c r="E633" s="29"/>
      <c r="F633" s="28"/>
      <c r="G633"/>
      <c r="H633"/>
      <c r="I633"/>
      <c r="J633"/>
    </row>
    <row r="634" spans="1:10" x14ac:dyDescent="0.25">
      <c r="A634" s="27"/>
      <c r="B634"/>
      <c r="C634" s="28"/>
      <c r="D634"/>
      <c r="E634" s="29"/>
      <c r="F634" s="28"/>
      <c r="G634"/>
      <c r="H634"/>
      <c r="I634"/>
      <c r="J634"/>
    </row>
    <row r="635" spans="1:10" x14ac:dyDescent="0.25">
      <c r="A635" s="27"/>
      <c r="B635"/>
      <c r="C635" s="28"/>
      <c r="D635"/>
      <c r="E635" s="29"/>
      <c r="F635" s="28"/>
      <c r="G635"/>
      <c r="H635"/>
      <c r="I635"/>
      <c r="J635"/>
    </row>
    <row r="636" spans="1:10" x14ac:dyDescent="0.25">
      <c r="A636" s="27"/>
      <c r="B636"/>
      <c r="C636" s="28"/>
      <c r="D636"/>
      <c r="E636" s="29"/>
      <c r="F636" s="28"/>
      <c r="G636"/>
      <c r="H636"/>
      <c r="I636"/>
      <c r="J636"/>
    </row>
    <row r="637" spans="1:10" x14ac:dyDescent="0.25">
      <c r="A637" s="27"/>
      <c r="B637"/>
      <c r="C637" s="28"/>
      <c r="D637"/>
      <c r="E637" s="29"/>
      <c r="F637" s="28"/>
      <c r="G637"/>
      <c r="H637"/>
      <c r="I637"/>
      <c r="J637"/>
    </row>
    <row r="638" spans="1:10" x14ac:dyDescent="0.25">
      <c r="A638" s="27"/>
      <c r="B638"/>
      <c r="C638" s="28"/>
      <c r="D638"/>
      <c r="E638" s="29"/>
      <c r="F638" s="28"/>
      <c r="G638"/>
      <c r="H638"/>
      <c r="I638"/>
      <c r="J638"/>
    </row>
    <row r="639" spans="1:10" x14ac:dyDescent="0.25">
      <c r="A639" s="27"/>
      <c r="B639"/>
      <c r="C639" s="28"/>
      <c r="D639"/>
      <c r="E639" s="29"/>
      <c r="F639" s="28"/>
      <c r="G639"/>
      <c r="H639"/>
      <c r="I639"/>
      <c r="J639"/>
    </row>
    <row r="640" spans="1:10" x14ac:dyDescent="0.25">
      <c r="A640" s="27"/>
      <c r="B640"/>
      <c r="C640" s="28"/>
      <c r="D640"/>
      <c r="E640" s="29"/>
      <c r="F640" s="28"/>
      <c r="G640"/>
      <c r="H640"/>
      <c r="I640"/>
      <c r="J640"/>
    </row>
    <row r="641" spans="1:10" x14ac:dyDescent="0.25">
      <c r="A641" s="27"/>
      <c r="B641"/>
      <c r="C641" s="28"/>
      <c r="D641"/>
      <c r="E641" s="29"/>
      <c r="F641" s="28"/>
      <c r="G641"/>
      <c r="H641"/>
      <c r="I641"/>
      <c r="J641"/>
    </row>
    <row r="642" spans="1:10" x14ac:dyDescent="0.25">
      <c r="A642" s="27"/>
      <c r="B642"/>
      <c r="C642" s="28"/>
      <c r="D642"/>
      <c r="E642" s="29"/>
      <c r="F642" s="28"/>
      <c r="G642"/>
      <c r="H642"/>
      <c r="I642"/>
      <c r="J642"/>
    </row>
    <row r="643" spans="1:10" x14ac:dyDescent="0.25">
      <c r="A643" s="27"/>
      <c r="B643"/>
      <c r="C643" s="28"/>
      <c r="D643"/>
      <c r="E643" s="29"/>
      <c r="F643" s="28"/>
      <c r="G643"/>
      <c r="H643"/>
      <c r="I643"/>
      <c r="J643"/>
    </row>
    <row r="644" spans="1:10" x14ac:dyDescent="0.25">
      <c r="A644" s="27"/>
      <c r="B644"/>
      <c r="C644" s="28"/>
      <c r="D644"/>
      <c r="E644" s="29"/>
      <c r="F644" s="28"/>
      <c r="G644"/>
      <c r="H644"/>
      <c r="I644"/>
      <c r="J644"/>
    </row>
    <row r="645" spans="1:10" x14ac:dyDescent="0.25">
      <c r="A645" s="27"/>
      <c r="B645"/>
      <c r="C645" s="28"/>
      <c r="D645"/>
      <c r="E645" s="29"/>
      <c r="F645" s="28"/>
      <c r="G645"/>
      <c r="H645"/>
      <c r="I645"/>
      <c r="J645"/>
    </row>
    <row r="646" spans="1:10" x14ac:dyDescent="0.25">
      <c r="A646" s="27"/>
      <c r="B646"/>
      <c r="C646" s="28"/>
      <c r="D646"/>
      <c r="E646" s="29"/>
      <c r="F646" s="28"/>
      <c r="G646"/>
      <c r="H646"/>
      <c r="I646"/>
      <c r="J646"/>
    </row>
    <row r="647" spans="1:10" x14ac:dyDescent="0.25">
      <c r="A647" s="27"/>
      <c r="B647"/>
      <c r="C647" s="28"/>
      <c r="D647"/>
      <c r="E647" s="29"/>
      <c r="F647" s="28"/>
      <c r="G647"/>
      <c r="H647"/>
      <c r="I647"/>
      <c r="J647"/>
    </row>
    <row r="648" spans="1:10" x14ac:dyDescent="0.25">
      <c r="A648" s="27"/>
      <c r="B648"/>
      <c r="C648" s="28"/>
      <c r="D648"/>
      <c r="E648" s="29"/>
      <c r="F648" s="28"/>
      <c r="G648"/>
      <c r="H648"/>
      <c r="I648"/>
      <c r="J648"/>
    </row>
    <row r="649" spans="1:10" x14ac:dyDescent="0.25">
      <c r="A649" s="27"/>
      <c r="B649"/>
      <c r="C649" s="28"/>
      <c r="D649"/>
      <c r="E649" s="29"/>
      <c r="F649" s="28"/>
      <c r="G649"/>
      <c r="H649"/>
      <c r="I649"/>
      <c r="J649"/>
    </row>
    <row r="650" spans="1:10" x14ac:dyDescent="0.25">
      <c r="A650" s="27"/>
      <c r="B650"/>
      <c r="C650" s="28"/>
      <c r="D650"/>
      <c r="E650" s="29"/>
      <c r="F650" s="28"/>
      <c r="G650"/>
      <c r="H650"/>
      <c r="I650"/>
      <c r="J650"/>
    </row>
    <row r="651" spans="1:10" x14ac:dyDescent="0.25">
      <c r="A651" s="27"/>
      <c r="B651"/>
      <c r="C651" s="28"/>
      <c r="D651"/>
      <c r="E651" s="29"/>
      <c r="F651" s="28"/>
      <c r="G651"/>
      <c r="H651"/>
      <c r="I651"/>
      <c r="J651"/>
    </row>
    <row r="652" spans="1:10" x14ac:dyDescent="0.25">
      <c r="A652" s="27"/>
      <c r="B652"/>
      <c r="C652" s="28"/>
      <c r="D652"/>
      <c r="E652" s="29"/>
      <c r="F652" s="28"/>
      <c r="G652"/>
      <c r="H652"/>
      <c r="I652"/>
      <c r="J652"/>
    </row>
    <row r="653" spans="1:10" x14ac:dyDescent="0.25">
      <c r="A653" s="27"/>
      <c r="B653"/>
      <c r="C653" s="28"/>
      <c r="D653"/>
      <c r="E653" s="29"/>
      <c r="F653" s="28"/>
      <c r="G653"/>
      <c r="H653"/>
      <c r="I653"/>
      <c r="J653"/>
    </row>
    <row r="654" spans="1:10" x14ac:dyDescent="0.25">
      <c r="A654" s="27"/>
      <c r="B654"/>
      <c r="C654" s="28"/>
      <c r="D654"/>
      <c r="E654" s="29"/>
      <c r="F654" s="28"/>
      <c r="G654"/>
      <c r="H654"/>
      <c r="I654"/>
      <c r="J654"/>
    </row>
    <row r="655" spans="1:10" x14ac:dyDescent="0.25">
      <c r="A655" s="27"/>
      <c r="B655"/>
      <c r="C655" s="28"/>
      <c r="D655"/>
      <c r="E655" s="29"/>
      <c r="F655" s="28"/>
      <c r="G655"/>
      <c r="H655"/>
      <c r="I655"/>
      <c r="J655"/>
    </row>
    <row r="656" spans="1:10" x14ac:dyDescent="0.25">
      <c r="A656" s="27"/>
      <c r="B656"/>
      <c r="C656" s="28"/>
      <c r="D656"/>
      <c r="E656" s="29"/>
      <c r="F656" s="28"/>
      <c r="G656"/>
      <c r="H656"/>
      <c r="I656"/>
      <c r="J656"/>
    </row>
    <row r="657" spans="1:10" x14ac:dyDescent="0.25">
      <c r="A657" s="27"/>
      <c r="B657"/>
      <c r="C657" s="28"/>
      <c r="D657"/>
      <c r="E657" s="29"/>
      <c r="F657" s="28"/>
      <c r="G657"/>
      <c r="H657"/>
      <c r="I657"/>
      <c r="J657"/>
    </row>
    <row r="658" spans="1:10" x14ac:dyDescent="0.25">
      <c r="A658" s="27"/>
      <c r="B658"/>
      <c r="C658" s="28"/>
      <c r="D658"/>
      <c r="E658" s="29"/>
      <c r="F658" s="28"/>
      <c r="G658"/>
      <c r="H658"/>
      <c r="I658"/>
      <c r="J658"/>
    </row>
    <row r="659" spans="1:10" x14ac:dyDescent="0.25">
      <c r="A659" s="27"/>
      <c r="B659"/>
      <c r="C659" s="28"/>
      <c r="D659"/>
      <c r="E659" s="29"/>
      <c r="F659" s="28"/>
      <c r="G659"/>
      <c r="H659"/>
      <c r="I659"/>
      <c r="J659"/>
    </row>
    <row r="660" spans="1:10" x14ac:dyDescent="0.25">
      <c r="A660" s="27"/>
      <c r="B660"/>
      <c r="C660" s="28"/>
      <c r="D660"/>
      <c r="E660" s="29"/>
      <c r="F660" s="28"/>
      <c r="G660"/>
      <c r="H660"/>
      <c r="I660"/>
      <c r="J660"/>
    </row>
    <row r="661" spans="1:10" x14ac:dyDescent="0.25">
      <c r="A661" s="27"/>
      <c r="B661"/>
      <c r="C661" s="28"/>
      <c r="D661"/>
      <c r="E661" s="29"/>
      <c r="F661" s="28"/>
      <c r="G661"/>
      <c r="H661"/>
      <c r="I661"/>
      <c r="J661"/>
    </row>
    <row r="662" spans="1:10" x14ac:dyDescent="0.25">
      <c r="A662" s="27"/>
      <c r="B662"/>
      <c r="C662" s="28"/>
      <c r="D662"/>
      <c r="E662" s="29"/>
      <c r="F662" s="28"/>
      <c r="G662"/>
      <c r="H662"/>
      <c r="I662"/>
      <c r="J662"/>
    </row>
    <row r="663" spans="1:10" x14ac:dyDescent="0.25">
      <c r="A663" s="27"/>
      <c r="B663"/>
      <c r="C663" s="28"/>
      <c r="D663"/>
      <c r="E663" s="29"/>
      <c r="F663" s="28"/>
      <c r="G663"/>
      <c r="H663"/>
      <c r="I663"/>
      <c r="J663"/>
    </row>
    <row r="664" spans="1:10" x14ac:dyDescent="0.25">
      <c r="A664" s="27"/>
      <c r="B664"/>
      <c r="C664" s="28"/>
      <c r="D664"/>
      <c r="E664" s="29"/>
      <c r="F664" s="28"/>
      <c r="G664"/>
      <c r="H664"/>
      <c r="I664"/>
      <c r="J664"/>
    </row>
    <row r="665" spans="1:10" x14ac:dyDescent="0.25">
      <c r="A665" s="27"/>
      <c r="B665"/>
      <c r="C665" s="28"/>
      <c r="D665"/>
      <c r="E665" s="29"/>
      <c r="F665" s="28"/>
      <c r="G665"/>
      <c r="H665"/>
      <c r="I665"/>
      <c r="J665"/>
    </row>
    <row r="666" spans="1:10" x14ac:dyDescent="0.25">
      <c r="A666" s="27"/>
      <c r="B666"/>
      <c r="C666" s="28"/>
      <c r="D666"/>
      <c r="E666" s="29"/>
      <c r="F666" s="28"/>
      <c r="G666"/>
      <c r="H666"/>
      <c r="I666"/>
      <c r="J666"/>
    </row>
    <row r="667" spans="1:10" x14ac:dyDescent="0.25">
      <c r="A667" s="27"/>
      <c r="B667"/>
      <c r="C667" s="28"/>
      <c r="D667"/>
      <c r="E667" s="29"/>
      <c r="F667" s="28"/>
      <c r="G667"/>
      <c r="H667"/>
      <c r="I667"/>
      <c r="J667"/>
    </row>
    <row r="668" spans="1:10" x14ac:dyDescent="0.25">
      <c r="A668" s="27"/>
      <c r="B668"/>
      <c r="C668" s="28"/>
      <c r="D668"/>
      <c r="E668" s="29"/>
      <c r="F668" s="28"/>
      <c r="G668"/>
      <c r="H668"/>
      <c r="I668"/>
      <c r="J668"/>
    </row>
    <row r="669" spans="1:10" x14ac:dyDescent="0.25">
      <c r="A669" s="27"/>
      <c r="B669"/>
      <c r="C669" s="28"/>
      <c r="D669"/>
      <c r="E669" s="29"/>
      <c r="F669" s="28"/>
      <c r="G669"/>
      <c r="H669"/>
      <c r="I669"/>
      <c r="J669"/>
    </row>
    <row r="670" spans="1:10" x14ac:dyDescent="0.25">
      <c r="A670" s="27"/>
      <c r="B670"/>
      <c r="C670" s="28"/>
      <c r="D670"/>
      <c r="E670" s="29"/>
      <c r="F670" s="28"/>
      <c r="G670"/>
      <c r="H670"/>
      <c r="I670"/>
      <c r="J670"/>
    </row>
    <row r="671" spans="1:10" x14ac:dyDescent="0.25">
      <c r="A671" s="27"/>
      <c r="B671"/>
      <c r="C671" s="28"/>
      <c r="D671"/>
      <c r="E671" s="29"/>
      <c r="F671" s="28"/>
      <c r="G671"/>
      <c r="H671"/>
      <c r="I671"/>
      <c r="J671"/>
    </row>
    <row r="672" spans="1:10" x14ac:dyDescent="0.25">
      <c r="A672" s="27"/>
      <c r="B672"/>
      <c r="C672" s="28"/>
      <c r="D672"/>
      <c r="E672" s="29"/>
      <c r="F672" s="28"/>
      <c r="G672"/>
      <c r="H672"/>
      <c r="I672"/>
      <c r="J672"/>
    </row>
    <row r="673" spans="1:10" x14ac:dyDescent="0.25">
      <c r="A673" s="27"/>
      <c r="B673"/>
      <c r="C673" s="28"/>
      <c r="D673"/>
      <c r="E673" s="29"/>
      <c r="F673" s="28"/>
      <c r="G673"/>
      <c r="H673"/>
      <c r="I673"/>
      <c r="J673"/>
    </row>
    <row r="674" spans="1:10" x14ac:dyDescent="0.25">
      <c r="A674" s="27"/>
      <c r="B674"/>
      <c r="C674" s="28"/>
      <c r="D674"/>
      <c r="E674" s="29"/>
      <c r="F674" s="28"/>
      <c r="G674"/>
      <c r="H674"/>
      <c r="I674"/>
      <c r="J674"/>
    </row>
    <row r="675" spans="1:10" x14ac:dyDescent="0.25">
      <c r="A675" s="27"/>
      <c r="B675"/>
      <c r="C675" s="28"/>
      <c r="D675"/>
      <c r="E675" s="29"/>
      <c r="F675" s="28"/>
      <c r="G675"/>
      <c r="H675"/>
      <c r="I675"/>
      <c r="J675"/>
    </row>
    <row r="676" spans="1:10" x14ac:dyDescent="0.25">
      <c r="A676" s="27"/>
      <c r="B676"/>
      <c r="C676" s="28"/>
      <c r="D676"/>
      <c r="E676" s="29"/>
      <c r="F676" s="28"/>
      <c r="G676"/>
      <c r="H676"/>
      <c r="I676"/>
      <c r="J676"/>
    </row>
    <row r="677" spans="1:10" x14ac:dyDescent="0.25">
      <c r="A677" s="27"/>
      <c r="B677"/>
      <c r="C677" s="28"/>
      <c r="D677"/>
      <c r="E677" s="29"/>
      <c r="F677" s="28"/>
      <c r="G677"/>
      <c r="H677"/>
      <c r="I677"/>
      <c r="J677"/>
    </row>
    <row r="678" spans="1:10" x14ac:dyDescent="0.25">
      <c r="A678" s="27"/>
      <c r="B678"/>
      <c r="C678" s="28"/>
      <c r="D678"/>
      <c r="E678" s="29"/>
      <c r="F678" s="28"/>
      <c r="G678"/>
      <c r="H678"/>
      <c r="I678"/>
      <c r="J678"/>
    </row>
    <row r="679" spans="1:10" x14ac:dyDescent="0.25">
      <c r="A679" s="27"/>
      <c r="B679"/>
      <c r="C679" s="28"/>
      <c r="D679"/>
      <c r="E679" s="29"/>
      <c r="F679" s="28"/>
      <c r="G679"/>
      <c r="H679"/>
      <c r="I679"/>
      <c r="J679"/>
    </row>
    <row r="680" spans="1:10" x14ac:dyDescent="0.25">
      <c r="A680" s="27"/>
      <c r="B680"/>
      <c r="C680" s="28"/>
      <c r="D680"/>
      <c r="E680" s="29"/>
      <c r="F680" s="28"/>
      <c r="G680"/>
      <c r="H680"/>
      <c r="I680"/>
      <c r="J680"/>
    </row>
    <row r="681" spans="1:10" x14ac:dyDescent="0.25">
      <c r="A681" s="27"/>
      <c r="B681"/>
      <c r="C681" s="28"/>
      <c r="D681"/>
      <c r="E681" s="29"/>
      <c r="F681" s="28"/>
      <c r="G681"/>
      <c r="H681"/>
      <c r="I681"/>
      <c r="J681"/>
    </row>
    <row r="682" spans="1:10" x14ac:dyDescent="0.25">
      <c r="A682" s="27"/>
      <c r="B682"/>
      <c r="C682" s="28"/>
      <c r="D682"/>
      <c r="E682" s="29"/>
      <c r="F682" s="28"/>
      <c r="G682"/>
      <c r="H682"/>
      <c r="I682"/>
      <c r="J682"/>
    </row>
    <row r="683" spans="1:10" x14ac:dyDescent="0.25">
      <c r="A683" s="27"/>
      <c r="B683"/>
      <c r="C683" s="28"/>
      <c r="D683"/>
      <c r="E683" s="29"/>
      <c r="F683" s="28"/>
      <c r="G683"/>
      <c r="H683"/>
      <c r="I683"/>
      <c r="J683"/>
    </row>
    <row r="684" spans="1:10" x14ac:dyDescent="0.25">
      <c r="A684" s="27"/>
      <c r="B684"/>
      <c r="C684" s="28"/>
      <c r="D684"/>
      <c r="E684" s="29"/>
      <c r="F684" s="28"/>
      <c r="G684"/>
      <c r="H684"/>
      <c r="I684"/>
      <c r="J684"/>
    </row>
    <row r="685" spans="1:10" x14ac:dyDescent="0.25">
      <c r="A685" s="27"/>
      <c r="B685"/>
      <c r="C685" s="28"/>
      <c r="D685"/>
      <c r="E685" s="29"/>
      <c r="F685" s="28"/>
      <c r="G685"/>
      <c r="H685"/>
      <c r="I685"/>
      <c r="J685"/>
    </row>
    <row r="686" spans="1:10" x14ac:dyDescent="0.25">
      <c r="A686" s="27"/>
      <c r="B686"/>
      <c r="C686" s="28"/>
      <c r="D686"/>
      <c r="E686" s="29"/>
      <c r="F686" s="28"/>
      <c r="G686"/>
      <c r="H686"/>
      <c r="I686"/>
      <c r="J686"/>
    </row>
    <row r="687" spans="1:10" x14ac:dyDescent="0.25">
      <c r="A687" s="27"/>
      <c r="B687"/>
      <c r="C687" s="28"/>
      <c r="D687"/>
      <c r="E687" s="29"/>
      <c r="F687" s="28"/>
      <c r="G687"/>
      <c r="H687"/>
      <c r="I687"/>
      <c r="J687"/>
    </row>
    <row r="688" spans="1:10" x14ac:dyDescent="0.25">
      <c r="A688" s="27"/>
      <c r="B688"/>
      <c r="C688" s="28"/>
      <c r="D688"/>
      <c r="E688" s="29"/>
      <c r="F688" s="28"/>
      <c r="G688"/>
      <c r="H688"/>
      <c r="I688"/>
      <c r="J688"/>
    </row>
    <row r="689" spans="1:10" x14ac:dyDescent="0.25">
      <c r="A689" s="27"/>
      <c r="B689"/>
      <c r="C689" s="28"/>
      <c r="D689"/>
      <c r="E689" s="29"/>
      <c r="F689" s="28"/>
      <c r="G689"/>
      <c r="H689"/>
      <c r="I689"/>
      <c r="J689"/>
    </row>
    <row r="690" spans="1:10" x14ac:dyDescent="0.25">
      <c r="A690" s="27"/>
      <c r="B690"/>
      <c r="C690" s="28"/>
      <c r="D690"/>
      <c r="E690" s="29"/>
      <c r="F690" s="28"/>
      <c r="G690"/>
      <c r="H690"/>
      <c r="I690"/>
      <c r="J690"/>
    </row>
    <row r="691" spans="1:10" x14ac:dyDescent="0.25">
      <c r="A691" s="27"/>
      <c r="B691"/>
      <c r="C691" s="28"/>
      <c r="D691"/>
      <c r="E691" s="29"/>
      <c r="F691" s="28"/>
      <c r="G691"/>
      <c r="H691"/>
      <c r="I691"/>
      <c r="J691"/>
    </row>
    <row r="692" spans="1:10" x14ac:dyDescent="0.25">
      <c r="A692" s="27"/>
      <c r="B692"/>
      <c r="C692" s="28"/>
      <c r="D692"/>
      <c r="E692" s="29"/>
      <c r="F692" s="28"/>
      <c r="G692"/>
      <c r="H692"/>
      <c r="I692"/>
      <c r="J692"/>
    </row>
    <row r="693" spans="1:10" x14ac:dyDescent="0.25">
      <c r="A693" s="27"/>
      <c r="B693"/>
      <c r="C693" s="28"/>
      <c r="D693"/>
      <c r="E693" s="29"/>
      <c r="F693" s="28"/>
      <c r="G693"/>
      <c r="H693"/>
      <c r="I693"/>
      <c r="J693"/>
    </row>
    <row r="694" spans="1:10" x14ac:dyDescent="0.25">
      <c r="A694" s="27"/>
      <c r="B694"/>
      <c r="C694" s="28"/>
      <c r="D694"/>
      <c r="E694" s="29"/>
      <c r="F694" s="28"/>
      <c r="G694"/>
      <c r="H694"/>
      <c r="I694"/>
      <c r="J694"/>
    </row>
    <row r="695" spans="1:10" x14ac:dyDescent="0.25">
      <c r="A695" s="27"/>
      <c r="B695"/>
      <c r="C695" s="28"/>
      <c r="D695"/>
      <c r="E695" s="29"/>
      <c r="F695" s="28"/>
      <c r="G695"/>
      <c r="H695"/>
      <c r="I695"/>
      <c r="J695"/>
    </row>
    <row r="696" spans="1:10" x14ac:dyDescent="0.25">
      <c r="A696" s="27"/>
      <c r="B696"/>
      <c r="C696" s="28"/>
      <c r="D696"/>
      <c r="E696" s="29"/>
      <c r="F696" s="28"/>
      <c r="G696"/>
      <c r="H696"/>
      <c r="I696"/>
      <c r="J696"/>
    </row>
    <row r="697" spans="1:10" x14ac:dyDescent="0.25">
      <c r="A697" s="27"/>
      <c r="B697"/>
      <c r="C697" s="28"/>
      <c r="D697"/>
      <c r="E697" s="29"/>
      <c r="F697" s="28"/>
      <c r="G697"/>
      <c r="H697"/>
      <c r="I697"/>
      <c r="J697"/>
    </row>
    <row r="698" spans="1:10" x14ac:dyDescent="0.25">
      <c r="A698" s="27"/>
      <c r="B698"/>
      <c r="C698" s="28"/>
      <c r="D698"/>
      <c r="E698" s="29"/>
      <c r="F698" s="28"/>
      <c r="G698"/>
      <c r="H698"/>
      <c r="I698"/>
      <c r="J698"/>
    </row>
    <row r="699" spans="1:10" x14ac:dyDescent="0.25">
      <c r="A699" s="27"/>
      <c r="B699"/>
      <c r="C699" s="28"/>
      <c r="D699"/>
      <c r="E699" s="29"/>
      <c r="F699" s="28"/>
      <c r="G699"/>
      <c r="H699"/>
      <c r="I699"/>
      <c r="J699"/>
    </row>
    <row r="700" spans="1:10" x14ac:dyDescent="0.25">
      <c r="A700" s="27"/>
      <c r="B700"/>
      <c r="C700" s="28"/>
      <c r="D700"/>
      <c r="E700" s="29"/>
      <c r="F700" s="28"/>
      <c r="G700"/>
      <c r="H700"/>
      <c r="I700"/>
      <c r="J700"/>
    </row>
    <row r="701" spans="1:10" x14ac:dyDescent="0.25">
      <c r="A701" s="27"/>
      <c r="B701"/>
      <c r="C701" s="28"/>
      <c r="D701"/>
      <c r="E701" s="29"/>
      <c r="F701" s="28"/>
      <c r="G701"/>
      <c r="H701"/>
      <c r="I701"/>
      <c r="J701"/>
    </row>
    <row r="702" spans="1:10" x14ac:dyDescent="0.25">
      <c r="A702" s="27"/>
      <c r="B702"/>
      <c r="C702" s="28"/>
      <c r="D702"/>
      <c r="E702" s="29"/>
      <c r="F702" s="28"/>
      <c r="G702"/>
      <c r="H702"/>
      <c r="I702"/>
      <c r="J702"/>
    </row>
    <row r="703" spans="1:10" x14ac:dyDescent="0.25">
      <c r="A703" s="27"/>
      <c r="B703"/>
      <c r="C703" s="28"/>
      <c r="D703"/>
      <c r="E703" s="29"/>
      <c r="F703" s="28"/>
      <c r="G703"/>
      <c r="H703"/>
      <c r="I703"/>
      <c r="J703"/>
    </row>
    <row r="704" spans="1:10" x14ac:dyDescent="0.25">
      <c r="A704" s="27"/>
      <c r="B704"/>
      <c r="C704" s="28"/>
      <c r="D704"/>
      <c r="E704" s="29"/>
      <c r="F704" s="28"/>
      <c r="G704"/>
      <c r="H704"/>
      <c r="I704"/>
      <c r="J704"/>
    </row>
    <row r="705" spans="1:10" x14ac:dyDescent="0.25">
      <c r="A705" s="27"/>
      <c r="B705"/>
      <c r="C705" s="28"/>
      <c r="D705"/>
      <c r="E705" s="29"/>
      <c r="F705" s="28"/>
      <c r="G705"/>
      <c r="H705"/>
      <c r="I705"/>
      <c r="J705"/>
    </row>
    <row r="706" spans="1:10" x14ac:dyDescent="0.25">
      <c r="A706" s="27"/>
      <c r="B706"/>
      <c r="C706" s="28"/>
      <c r="D706"/>
      <c r="E706" s="29"/>
      <c r="F706" s="28"/>
      <c r="G706"/>
      <c r="H706"/>
      <c r="I706"/>
      <c r="J706"/>
    </row>
    <row r="707" spans="1:10" x14ac:dyDescent="0.25">
      <c r="A707" s="27"/>
      <c r="B707"/>
      <c r="C707" s="28"/>
      <c r="D707"/>
      <c r="E707" s="29"/>
      <c r="F707" s="28"/>
      <c r="G707"/>
      <c r="H707"/>
      <c r="I707"/>
      <c r="J707"/>
    </row>
    <row r="708" spans="1:10" x14ac:dyDescent="0.25">
      <c r="A708" s="27"/>
      <c r="B708"/>
      <c r="C708" s="28"/>
      <c r="D708"/>
      <c r="E708" s="29"/>
      <c r="F708" s="28"/>
      <c r="G708"/>
      <c r="H708"/>
      <c r="I708"/>
      <c r="J708"/>
    </row>
  </sheetData>
  <sheetProtection algorithmName="SHA-512" hashValue="b3KhjUa5sN3ymNfa5/eKokQJB/nflv8GsqFhC1GrDjfvw6kxlchWTNjyykH/Ba6pPhAwwdul+7ost3IrqYCnpQ==" saltValue="Ms90Jw0JuoI1MzvTghp8KQ==" spinCount="100000" sheet="1" objects="1" scenarios="1"/>
  <mergeCells count="90">
    <mergeCell ref="A56:A62"/>
    <mergeCell ref="B56:B62"/>
    <mergeCell ref="C56:C62"/>
    <mergeCell ref="D56:D62"/>
    <mergeCell ref="E56:E62"/>
    <mergeCell ref="F34:H34"/>
    <mergeCell ref="C28:C34"/>
    <mergeCell ref="D28:D34"/>
    <mergeCell ref="A105:H105"/>
    <mergeCell ref="A35:A41"/>
    <mergeCell ref="A70:A76"/>
    <mergeCell ref="B70:B76"/>
    <mergeCell ref="A49:A55"/>
    <mergeCell ref="A42:A48"/>
    <mergeCell ref="B42:B48"/>
    <mergeCell ref="C42:C48"/>
    <mergeCell ref="D42:D48"/>
    <mergeCell ref="E42:E48"/>
    <mergeCell ref="F48:H48"/>
    <mergeCell ref="D49:D55"/>
    <mergeCell ref="E49:E55"/>
    <mergeCell ref="F55:H55"/>
    <mergeCell ref="E35:E41"/>
    <mergeCell ref="B63:B69"/>
    <mergeCell ref="E63:E69"/>
    <mergeCell ref="F69:H69"/>
    <mergeCell ref="F62:H62"/>
    <mergeCell ref="A1:I1"/>
    <mergeCell ref="A2:E2"/>
    <mergeCell ref="A3:E3"/>
    <mergeCell ref="A4:E4"/>
    <mergeCell ref="A5:F5"/>
    <mergeCell ref="D14:D20"/>
    <mergeCell ref="E14:E20"/>
    <mergeCell ref="A21:A27"/>
    <mergeCell ref="B21:B27"/>
    <mergeCell ref="C21:C27"/>
    <mergeCell ref="D21:D27"/>
    <mergeCell ref="F13:H13"/>
    <mergeCell ref="B7:B13"/>
    <mergeCell ref="C7:C13"/>
    <mergeCell ref="D7:D13"/>
    <mergeCell ref="E7:E13"/>
    <mergeCell ref="E91:E97"/>
    <mergeCell ref="F97:H97"/>
    <mergeCell ref="A84:A90"/>
    <mergeCell ref="B84:B90"/>
    <mergeCell ref="C84:C90"/>
    <mergeCell ref="D84:D90"/>
    <mergeCell ref="E84:E90"/>
    <mergeCell ref="F90:H90"/>
    <mergeCell ref="F104:H104"/>
    <mergeCell ref="E77:E83"/>
    <mergeCell ref="F83:H83"/>
    <mergeCell ref="A77:A83"/>
    <mergeCell ref="B77:B83"/>
    <mergeCell ref="C77:C83"/>
    <mergeCell ref="D77:D83"/>
    <mergeCell ref="A91:A97"/>
    <mergeCell ref="B91:B97"/>
    <mergeCell ref="C91:C97"/>
    <mergeCell ref="A98:A104"/>
    <mergeCell ref="B98:B104"/>
    <mergeCell ref="C98:C104"/>
    <mergeCell ref="D98:D104"/>
    <mergeCell ref="E98:E104"/>
    <mergeCell ref="D91:D97"/>
    <mergeCell ref="A7:A13"/>
    <mergeCell ref="B49:B55"/>
    <mergeCell ref="C49:C55"/>
    <mergeCell ref="B35:B41"/>
    <mergeCell ref="C35:C41"/>
    <mergeCell ref="A28:A34"/>
    <mergeCell ref="B28:B34"/>
    <mergeCell ref="C70:C76"/>
    <mergeCell ref="D70:D76"/>
    <mergeCell ref="E70:E76"/>
    <mergeCell ref="F76:H76"/>
    <mergeCell ref="A14:A20"/>
    <mergeCell ref="B14:B20"/>
    <mergeCell ref="C14:C20"/>
    <mergeCell ref="E21:E27"/>
    <mergeCell ref="F41:H41"/>
    <mergeCell ref="A63:A69"/>
    <mergeCell ref="D35:D41"/>
    <mergeCell ref="C63:C69"/>
    <mergeCell ref="D63:D69"/>
    <mergeCell ref="E28:E34"/>
    <mergeCell ref="F20:H20"/>
    <mergeCell ref="F27:H27"/>
  </mergeCells>
  <phoneticPr fontId="15" type="noConversion"/>
  <pageMargins left="0.7" right="0.7" top="0.75" bottom="0.75" header="0.3" footer="0.3"/>
  <pageSetup paperSize="9" scale="61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75"/>
  <sheetViews>
    <sheetView zoomScaleNormal="100" workbookViewId="0">
      <selection activeCell="H17" sqref="H17"/>
    </sheetView>
  </sheetViews>
  <sheetFormatPr defaultRowHeight="18.75" x14ac:dyDescent="0.3"/>
  <cols>
    <col min="1" max="1" width="34.7109375" style="1" customWidth="1"/>
    <col min="2" max="2" width="25.28515625" style="1" customWidth="1"/>
    <col min="3" max="3" width="13" style="1" bestFit="1" customWidth="1"/>
    <col min="4" max="10" width="6.42578125" style="1" customWidth="1"/>
    <col min="11" max="11" width="7.85546875" style="17" customWidth="1"/>
    <col min="12" max="12" width="8" customWidth="1"/>
  </cols>
  <sheetData>
    <row r="1" spans="1:11" x14ac:dyDescent="0.25">
      <c r="A1" s="77" t="str">
        <f>наличие!A1</f>
        <v>Детский ассортимент. Наличие товара на складе 12.02.2024</v>
      </c>
      <c r="B1" s="77"/>
      <c r="C1" s="77"/>
      <c r="D1" s="77"/>
      <c r="E1" s="77"/>
      <c r="F1" s="77"/>
      <c r="G1" s="77"/>
      <c r="H1" s="77"/>
      <c r="I1" s="77"/>
      <c r="J1" s="36"/>
    </row>
    <row r="2" spans="1:11" x14ac:dyDescent="0.25">
      <c r="A2" s="77"/>
      <c r="B2" s="77"/>
      <c r="C2" s="77"/>
      <c r="D2" s="77"/>
      <c r="E2" s="77"/>
      <c r="F2" s="77"/>
      <c r="G2" s="77"/>
      <c r="H2" s="77"/>
      <c r="I2" s="77"/>
      <c r="J2" s="36"/>
    </row>
    <row r="3" spans="1:11" ht="23.25" customHeight="1" x14ac:dyDescent="0.3">
      <c r="A3" s="78" t="str">
        <f>наличие!A2</f>
        <v>Заказчик</v>
      </c>
      <c r="B3" s="78"/>
      <c r="C3" s="78"/>
      <c r="D3" s="78"/>
      <c r="E3" s="78"/>
      <c r="F3" s="78"/>
      <c r="G3" s="78"/>
      <c r="H3" s="78"/>
      <c r="I3" s="78"/>
      <c r="J3" s="37"/>
    </row>
    <row r="4" spans="1:11" ht="23.25" customHeight="1" x14ac:dyDescent="0.3">
      <c r="A4" s="78" t="str">
        <f>наличие!A4</f>
        <v xml:space="preserve">Заказ от </v>
      </c>
      <c r="B4" s="78"/>
      <c r="C4" s="78"/>
      <c r="D4" s="78"/>
      <c r="E4" s="78"/>
      <c r="F4" s="78"/>
      <c r="G4" s="78"/>
      <c r="H4" s="78"/>
      <c r="I4" s="78"/>
      <c r="J4" s="37"/>
    </row>
    <row r="5" spans="1:11" ht="23.25" customHeight="1" thickBot="1" x14ac:dyDescent="0.35">
      <c r="A5" s="78" t="str">
        <f>наличие!A5</f>
        <v>Комментарий</v>
      </c>
      <c r="B5" s="78"/>
      <c r="C5" s="78"/>
      <c r="D5" s="78"/>
      <c r="E5" s="78"/>
      <c r="F5" s="78"/>
      <c r="G5" s="78"/>
      <c r="H5" s="78"/>
      <c r="I5" s="78"/>
      <c r="J5" s="37"/>
    </row>
    <row r="6" spans="1:11" s="1" customFormat="1" ht="13.5" customHeight="1" x14ac:dyDescent="0.3">
      <c r="A6" s="75" t="s">
        <v>10</v>
      </c>
      <c r="B6" s="76"/>
      <c r="C6" s="18" t="s">
        <v>11</v>
      </c>
      <c r="D6" s="72" t="s">
        <v>12</v>
      </c>
      <c r="E6" s="73"/>
      <c r="F6" s="73"/>
      <c r="G6" s="73"/>
      <c r="H6" s="73"/>
      <c r="I6" s="73"/>
      <c r="J6" s="73"/>
      <c r="K6" s="74"/>
    </row>
    <row r="7" spans="1:11" s="1" customFormat="1" ht="57" customHeight="1" x14ac:dyDescent="0.3">
      <c r="A7" s="70" t="str">
        <f>наличие!$E$7</f>
        <v>Трусы для девочек Белый</v>
      </c>
      <c r="B7" s="71"/>
      <c r="C7" s="15">
        <f>наличие!$H$7</f>
        <v>70</v>
      </c>
      <c r="D7" s="15" t="str">
        <f>наличие!$G$7</f>
        <v>нет</v>
      </c>
      <c r="E7" s="15" t="str">
        <f>наличие!$G$8</f>
        <v>нет</v>
      </c>
      <c r="F7" s="15" t="str">
        <f>наличие!$G$9</f>
        <v>нет</v>
      </c>
      <c r="G7" s="15" t="str">
        <f>наличие!$G$10</f>
        <v>нет</v>
      </c>
      <c r="H7" s="15">
        <f>наличие!$G$11</f>
        <v>122</v>
      </c>
      <c r="I7" s="15" t="str">
        <f>наличие!$G$12</f>
        <v>нет</v>
      </c>
      <c r="J7" s="15" t="s">
        <v>39</v>
      </c>
      <c r="K7" s="16" t="str">
        <f>наличие!$F$13</f>
        <v>Итого</v>
      </c>
    </row>
    <row r="8" spans="1:11" s="1" customFormat="1" ht="13.5" customHeight="1" x14ac:dyDescent="0.3">
      <c r="A8" s="64" t="s">
        <v>8</v>
      </c>
      <c r="B8" s="65"/>
      <c r="C8" s="66"/>
      <c r="D8" s="15">
        <f>наличие!$I$7</f>
        <v>0</v>
      </c>
      <c r="E8" s="15">
        <f>наличие!$I$8</f>
        <v>0</v>
      </c>
      <c r="F8" s="15">
        <f>наличие!$I$9</f>
        <v>0</v>
      </c>
      <c r="G8" s="15">
        <f>наличие!$I$10</f>
        <v>0</v>
      </c>
      <c r="H8" s="15">
        <f>наличие!$I$11</f>
        <v>0</v>
      </c>
      <c r="I8" s="15">
        <f>наличие!$I$12</f>
        <v>0</v>
      </c>
      <c r="J8" s="15" t="s">
        <v>39</v>
      </c>
      <c r="K8" s="16">
        <f>наличие!$I$13</f>
        <v>0</v>
      </c>
    </row>
    <row r="9" spans="1:11" s="1" customFormat="1" ht="13.5" customHeight="1" x14ac:dyDescent="0.3">
      <c r="A9" s="64" t="s">
        <v>9</v>
      </c>
      <c r="B9" s="65"/>
      <c r="C9" s="66"/>
      <c r="D9" s="15"/>
      <c r="E9" s="15"/>
      <c r="F9" s="15"/>
      <c r="G9" s="15"/>
      <c r="H9" s="15"/>
      <c r="I9" s="15"/>
      <c r="J9" s="15"/>
      <c r="K9" s="16"/>
    </row>
    <row r="10" spans="1:11" s="1" customFormat="1" ht="13.5" customHeight="1" thickBot="1" x14ac:dyDescent="0.35">
      <c r="A10" s="64" t="s">
        <v>14</v>
      </c>
      <c r="B10" s="65"/>
      <c r="C10" s="66"/>
      <c r="D10" s="67"/>
      <c r="E10" s="68"/>
      <c r="F10" s="68"/>
      <c r="G10" s="68"/>
      <c r="H10" s="68"/>
      <c r="I10" s="68"/>
      <c r="J10" s="68"/>
      <c r="K10" s="69"/>
    </row>
    <row r="11" spans="1:11" s="1" customFormat="1" ht="13.5" customHeight="1" x14ac:dyDescent="0.3">
      <c r="A11" s="75" t="s">
        <v>10</v>
      </c>
      <c r="B11" s="76"/>
      <c r="C11" s="18" t="s">
        <v>11</v>
      </c>
      <c r="D11" s="72" t="s">
        <v>12</v>
      </c>
      <c r="E11" s="73"/>
      <c r="F11" s="73"/>
      <c r="G11" s="73"/>
      <c r="H11" s="73"/>
      <c r="I11" s="73"/>
      <c r="J11" s="73"/>
      <c r="K11" s="74"/>
    </row>
    <row r="12" spans="1:11" s="1" customFormat="1" ht="57" customHeight="1" x14ac:dyDescent="0.3">
      <c r="A12" s="70" t="str">
        <f>наличие!E14</f>
        <v>Трусы для девочек Бирюза</v>
      </c>
      <c r="B12" s="71"/>
      <c r="C12" s="15">
        <f>наличие!H14</f>
        <v>70</v>
      </c>
      <c r="D12" s="15" t="str">
        <f>наличие!G14</f>
        <v>нет</v>
      </c>
      <c r="E12" s="15" t="str">
        <f>наличие!G15</f>
        <v>нет</v>
      </c>
      <c r="F12" s="15">
        <f>наличие!G16</f>
        <v>110</v>
      </c>
      <c r="G12" s="15" t="str">
        <f>наличие!G17</f>
        <v>нет</v>
      </c>
      <c r="H12" s="15" t="str">
        <f>наличие!G18</f>
        <v>нет</v>
      </c>
      <c r="I12" s="15" t="str">
        <f>наличие!G19</f>
        <v>нет</v>
      </c>
      <c r="J12" s="15" t="s">
        <v>39</v>
      </c>
      <c r="K12" s="16" t="str">
        <f>наличие!F20</f>
        <v>Итого</v>
      </c>
    </row>
    <row r="13" spans="1:11" s="1" customFormat="1" ht="13.5" customHeight="1" x14ac:dyDescent="0.3">
      <c r="A13" s="64" t="s">
        <v>8</v>
      </c>
      <c r="B13" s="65"/>
      <c r="C13" s="66"/>
      <c r="D13" s="15">
        <f>наличие!I14</f>
        <v>0</v>
      </c>
      <c r="E13" s="15">
        <f>наличие!I15</f>
        <v>0</v>
      </c>
      <c r="F13" s="15">
        <f>наличие!I16</f>
        <v>0</v>
      </c>
      <c r="G13" s="15">
        <f>наличие!I17</f>
        <v>0</v>
      </c>
      <c r="H13" s="15">
        <f>наличие!I18</f>
        <v>0</v>
      </c>
      <c r="I13" s="15">
        <f>наличие!I19</f>
        <v>0</v>
      </c>
      <c r="J13" s="15" t="s">
        <v>39</v>
      </c>
      <c r="K13" s="16">
        <f>наличие!I20</f>
        <v>0</v>
      </c>
    </row>
    <row r="14" spans="1:11" s="1" customFormat="1" ht="13.5" customHeight="1" x14ac:dyDescent="0.3">
      <c r="A14" s="64" t="s">
        <v>9</v>
      </c>
      <c r="B14" s="65"/>
      <c r="C14" s="66"/>
      <c r="D14" s="15"/>
      <c r="E14" s="15"/>
      <c r="F14" s="15"/>
      <c r="G14" s="15"/>
      <c r="H14" s="15"/>
      <c r="I14" s="15"/>
      <c r="J14" s="15"/>
      <c r="K14" s="16"/>
    </row>
    <row r="15" spans="1:11" s="1" customFormat="1" ht="13.5" customHeight="1" thickBot="1" x14ac:dyDescent="0.35">
      <c r="A15" s="64" t="s">
        <v>14</v>
      </c>
      <c r="B15" s="65"/>
      <c r="C15" s="66"/>
      <c r="D15" s="67"/>
      <c r="E15" s="68"/>
      <c r="F15" s="68"/>
      <c r="G15" s="68"/>
      <c r="H15" s="68"/>
      <c r="I15" s="68"/>
      <c r="J15" s="68"/>
      <c r="K15" s="69"/>
    </row>
    <row r="16" spans="1:11" s="1" customFormat="1" ht="13.5" customHeight="1" x14ac:dyDescent="0.3">
      <c r="A16" s="75" t="s">
        <v>10</v>
      </c>
      <c r="B16" s="76"/>
      <c r="C16" s="18" t="s">
        <v>11</v>
      </c>
      <c r="D16" s="72" t="s">
        <v>12</v>
      </c>
      <c r="E16" s="73"/>
      <c r="F16" s="73"/>
      <c r="G16" s="73"/>
      <c r="H16" s="73"/>
      <c r="I16" s="73"/>
      <c r="J16" s="73"/>
      <c r="K16" s="74"/>
    </row>
    <row r="17" spans="1:11" s="1" customFormat="1" ht="57" customHeight="1" x14ac:dyDescent="0.3">
      <c r="A17" s="70" t="str">
        <f>наличие!E21</f>
        <v>Трусы для девочек Индиго джинс</v>
      </c>
      <c r="B17" s="71"/>
      <c r="C17" s="15">
        <f>наличие!H21</f>
        <v>70</v>
      </c>
      <c r="D17" s="15" t="str">
        <f>наличие!G21</f>
        <v>нет</v>
      </c>
      <c r="E17" s="15" t="str">
        <f>наличие!G22</f>
        <v>нет</v>
      </c>
      <c r="F17" s="15" t="str">
        <f>наличие!G23</f>
        <v>нет</v>
      </c>
      <c r="G17" s="15" t="str">
        <f>наличие!G24</f>
        <v>нет</v>
      </c>
      <c r="H17" s="15" t="str">
        <f>наличие!G25</f>
        <v>нет</v>
      </c>
      <c r="I17" s="15" t="str">
        <f>наличие!G26</f>
        <v>нет</v>
      </c>
      <c r="J17" s="15" t="s">
        <v>39</v>
      </c>
      <c r="K17" s="16" t="str">
        <f>наличие!F27</f>
        <v>Итого</v>
      </c>
    </row>
    <row r="18" spans="1:11" s="1" customFormat="1" ht="13.5" customHeight="1" x14ac:dyDescent="0.3">
      <c r="A18" s="64" t="s">
        <v>8</v>
      </c>
      <c r="B18" s="65"/>
      <c r="C18" s="66"/>
      <c r="D18" s="15">
        <f>наличие!I21</f>
        <v>0</v>
      </c>
      <c r="E18" s="15">
        <f>наличие!I22</f>
        <v>0</v>
      </c>
      <c r="F18" s="15">
        <f>наличие!I23</f>
        <v>0</v>
      </c>
      <c r="G18" s="15">
        <f>наличие!I24</f>
        <v>0</v>
      </c>
      <c r="H18" s="15">
        <f>наличие!I25</f>
        <v>0</v>
      </c>
      <c r="I18" s="15">
        <f>наличие!I26</f>
        <v>0</v>
      </c>
      <c r="J18" s="15" t="s">
        <v>39</v>
      </c>
      <c r="K18" s="16">
        <f>наличие!I27</f>
        <v>0</v>
      </c>
    </row>
    <row r="19" spans="1:11" s="1" customFormat="1" ht="13.5" customHeight="1" x14ac:dyDescent="0.3">
      <c r="A19" s="64" t="s">
        <v>9</v>
      </c>
      <c r="B19" s="65"/>
      <c r="C19" s="66"/>
      <c r="D19" s="15"/>
      <c r="E19" s="15"/>
      <c r="F19" s="15"/>
      <c r="G19" s="15"/>
      <c r="H19" s="15"/>
      <c r="I19" s="15"/>
      <c r="J19" s="15"/>
      <c r="K19" s="16"/>
    </row>
    <row r="20" spans="1:11" s="1" customFormat="1" ht="13.5" customHeight="1" thickBot="1" x14ac:dyDescent="0.35">
      <c r="A20" s="64" t="s">
        <v>14</v>
      </c>
      <c r="B20" s="65"/>
      <c r="C20" s="66"/>
      <c r="D20" s="67"/>
      <c r="E20" s="68"/>
      <c r="F20" s="68"/>
      <c r="G20" s="68"/>
      <c r="H20" s="68"/>
      <c r="I20" s="68"/>
      <c r="J20" s="68"/>
      <c r="K20" s="69"/>
    </row>
    <row r="21" spans="1:11" s="1" customFormat="1" ht="13.5" customHeight="1" x14ac:dyDescent="0.3">
      <c r="A21" s="75" t="s">
        <v>10</v>
      </c>
      <c r="B21" s="76"/>
      <c r="C21" s="18" t="s">
        <v>11</v>
      </c>
      <c r="D21" s="72" t="s">
        <v>12</v>
      </c>
      <c r="E21" s="73"/>
      <c r="F21" s="73"/>
      <c r="G21" s="73"/>
      <c r="H21" s="73"/>
      <c r="I21" s="73"/>
      <c r="J21" s="73"/>
      <c r="K21" s="74"/>
    </row>
    <row r="22" spans="1:11" s="1" customFormat="1" ht="57" customHeight="1" x14ac:dyDescent="0.3">
      <c r="A22" s="70" t="str">
        <f>наличие!E28</f>
        <v>Трусы для девочек Леопард</v>
      </c>
      <c r="B22" s="71"/>
      <c r="C22" s="15">
        <f>наличие!H28</f>
        <v>70</v>
      </c>
      <c r="D22" s="15" t="str">
        <f>наличие!G28</f>
        <v>нет</v>
      </c>
      <c r="E22" s="15" t="str">
        <f>наличие!G29</f>
        <v>нет</v>
      </c>
      <c r="F22" s="15" t="str">
        <f>наличие!G30</f>
        <v>нет</v>
      </c>
      <c r="G22" s="15" t="str">
        <f>наличие!G31</f>
        <v>нет</v>
      </c>
      <c r="H22" s="15" t="str">
        <f>наличие!G32</f>
        <v>нет</v>
      </c>
      <c r="I22" s="15">
        <f>наличие!G33</f>
        <v>128</v>
      </c>
      <c r="J22" s="15" t="s">
        <v>39</v>
      </c>
      <c r="K22" s="16" t="str">
        <f>наличие!F34</f>
        <v>Итого</v>
      </c>
    </row>
    <row r="23" spans="1:11" s="1" customFormat="1" ht="13.5" customHeight="1" x14ac:dyDescent="0.3">
      <c r="A23" s="64" t="s">
        <v>8</v>
      </c>
      <c r="B23" s="65"/>
      <c r="C23" s="66"/>
      <c r="D23" s="15">
        <f>наличие!I28</f>
        <v>0</v>
      </c>
      <c r="E23" s="15">
        <f>наличие!I29</f>
        <v>0</v>
      </c>
      <c r="F23" s="15">
        <f>наличие!I30</f>
        <v>0</v>
      </c>
      <c r="G23" s="15">
        <f>наличие!I31</f>
        <v>0</v>
      </c>
      <c r="H23" s="15">
        <f>наличие!I32</f>
        <v>0</v>
      </c>
      <c r="I23" s="15">
        <f>наличие!I33</f>
        <v>0</v>
      </c>
      <c r="J23" s="15" t="s">
        <v>39</v>
      </c>
      <c r="K23" s="16">
        <f>наличие!I34</f>
        <v>0</v>
      </c>
    </row>
    <row r="24" spans="1:11" s="1" customFormat="1" ht="13.5" customHeight="1" x14ac:dyDescent="0.3">
      <c r="A24" s="64" t="s">
        <v>9</v>
      </c>
      <c r="B24" s="65"/>
      <c r="C24" s="66"/>
      <c r="D24" s="15"/>
      <c r="E24" s="15"/>
      <c r="F24" s="15"/>
      <c r="G24" s="15"/>
      <c r="H24" s="15"/>
      <c r="I24" s="15"/>
      <c r="J24" s="15"/>
      <c r="K24" s="16"/>
    </row>
    <row r="25" spans="1:11" s="1" customFormat="1" ht="13.5" customHeight="1" thickBot="1" x14ac:dyDescent="0.35">
      <c r="A25" s="64" t="s">
        <v>14</v>
      </c>
      <c r="B25" s="65"/>
      <c r="C25" s="66"/>
      <c r="D25" s="67"/>
      <c r="E25" s="68"/>
      <c r="F25" s="68"/>
      <c r="G25" s="68"/>
      <c r="H25" s="68"/>
      <c r="I25" s="68"/>
      <c r="J25" s="68"/>
      <c r="K25" s="69"/>
    </row>
    <row r="26" spans="1:11" s="1" customFormat="1" ht="13.5" customHeight="1" x14ac:dyDescent="0.3">
      <c r="A26" s="75" t="s">
        <v>10</v>
      </c>
      <c r="B26" s="76"/>
      <c r="C26" s="18" t="s">
        <v>11</v>
      </c>
      <c r="D26" s="72" t="s">
        <v>12</v>
      </c>
      <c r="E26" s="73"/>
      <c r="F26" s="73"/>
      <c r="G26" s="73"/>
      <c r="H26" s="73"/>
      <c r="I26" s="73"/>
      <c r="J26" s="73"/>
      <c r="K26" s="74"/>
    </row>
    <row r="27" spans="1:11" s="1" customFormat="1" ht="57" customHeight="1" x14ac:dyDescent="0.3">
      <c r="A27" s="70" t="str">
        <f>наличие!E35</f>
        <v>Трусы для девочек Леопарды</v>
      </c>
      <c r="B27" s="71"/>
      <c r="C27" s="15">
        <f>наличие!H35</f>
        <v>70</v>
      </c>
      <c r="D27" s="15" t="str">
        <f>наличие!G35</f>
        <v>нет</v>
      </c>
      <c r="E27" s="15">
        <f>наличие!G36</f>
        <v>104</v>
      </c>
      <c r="F27" s="15" t="str">
        <f>наличие!G37</f>
        <v>нет</v>
      </c>
      <c r="G27" s="15" t="str">
        <f>наличие!G38</f>
        <v>нет</v>
      </c>
      <c r="H27" s="15">
        <f>наличие!G39</f>
        <v>122</v>
      </c>
      <c r="I27" s="15">
        <f>наличие!G40</f>
        <v>128</v>
      </c>
      <c r="J27" s="15" t="s">
        <v>39</v>
      </c>
      <c r="K27" s="16" t="str">
        <f>наличие!F41</f>
        <v>Итого</v>
      </c>
    </row>
    <row r="28" spans="1:11" s="1" customFormat="1" ht="13.5" customHeight="1" x14ac:dyDescent="0.3">
      <c r="A28" s="64" t="s">
        <v>8</v>
      </c>
      <c r="B28" s="65"/>
      <c r="C28" s="66"/>
      <c r="D28" s="15">
        <f>наличие!I35</f>
        <v>0</v>
      </c>
      <c r="E28" s="15">
        <f>наличие!I36</f>
        <v>0</v>
      </c>
      <c r="F28" s="15">
        <f>наличие!I37</f>
        <v>0</v>
      </c>
      <c r="G28" s="15">
        <f>наличие!I38</f>
        <v>0</v>
      </c>
      <c r="H28" s="15">
        <f>наличие!I39</f>
        <v>0</v>
      </c>
      <c r="I28" s="15">
        <f>наличие!I40</f>
        <v>0</v>
      </c>
      <c r="J28" s="15" t="s">
        <v>39</v>
      </c>
      <c r="K28" s="16">
        <f>наличие!I41</f>
        <v>0</v>
      </c>
    </row>
    <row r="29" spans="1:11" s="1" customFormat="1" ht="13.5" customHeight="1" x14ac:dyDescent="0.3">
      <c r="A29" s="64" t="s">
        <v>9</v>
      </c>
      <c r="B29" s="65"/>
      <c r="C29" s="66"/>
      <c r="D29" s="15"/>
      <c r="E29" s="15"/>
      <c r="F29" s="15"/>
      <c r="G29" s="15"/>
      <c r="H29" s="15"/>
      <c r="I29" s="15"/>
      <c r="J29" s="15"/>
      <c r="K29" s="16"/>
    </row>
    <row r="30" spans="1:11" s="1" customFormat="1" ht="13.5" customHeight="1" thickBot="1" x14ac:dyDescent="0.35">
      <c r="A30" s="64" t="s">
        <v>14</v>
      </c>
      <c r="B30" s="65"/>
      <c r="C30" s="66"/>
      <c r="D30" s="67"/>
      <c r="E30" s="68"/>
      <c r="F30" s="68"/>
      <c r="G30" s="68"/>
      <c r="H30" s="68"/>
      <c r="I30" s="68"/>
      <c r="J30" s="68"/>
      <c r="K30" s="69"/>
    </row>
    <row r="31" spans="1:11" s="1" customFormat="1" ht="13.5" customHeight="1" x14ac:dyDescent="0.3">
      <c r="A31" s="75" t="s">
        <v>10</v>
      </c>
      <c r="B31" s="76"/>
      <c r="C31" s="18" t="s">
        <v>11</v>
      </c>
      <c r="D31" s="72" t="s">
        <v>12</v>
      </c>
      <c r="E31" s="73"/>
      <c r="F31" s="73"/>
      <c r="G31" s="73"/>
      <c r="H31" s="73"/>
      <c r="I31" s="73"/>
      <c r="J31" s="73"/>
      <c r="K31" s="74"/>
    </row>
    <row r="32" spans="1:11" s="1" customFormat="1" ht="57" customHeight="1" x14ac:dyDescent="0.3">
      <c r="A32" s="70" t="str">
        <f>наличие!E42</f>
        <v>Трусы для девочек Пейсли зеленый</v>
      </c>
      <c r="B32" s="71"/>
      <c r="C32" s="15">
        <f>наличие!H42</f>
        <v>70</v>
      </c>
      <c r="D32" s="15" t="str">
        <f>наличие!G42</f>
        <v>нет</v>
      </c>
      <c r="E32" s="15" t="str">
        <f>наличие!G43</f>
        <v>нет</v>
      </c>
      <c r="F32" s="15" t="str">
        <f>наличие!G44</f>
        <v>нет</v>
      </c>
      <c r="G32" s="15" t="str">
        <f>наличие!G45</f>
        <v>нет</v>
      </c>
      <c r="H32" s="15" t="str">
        <f>наличие!G46</f>
        <v>нет</v>
      </c>
      <c r="I32" s="15">
        <f>наличие!G47</f>
        <v>128</v>
      </c>
      <c r="J32" s="15" t="s">
        <v>39</v>
      </c>
      <c r="K32" s="16" t="str">
        <f>наличие!F48</f>
        <v>Итого</v>
      </c>
    </row>
    <row r="33" spans="1:11" s="1" customFormat="1" ht="13.5" customHeight="1" x14ac:dyDescent="0.3">
      <c r="A33" s="64" t="s">
        <v>8</v>
      </c>
      <c r="B33" s="65"/>
      <c r="C33" s="66"/>
      <c r="D33" s="15">
        <f>наличие!I42</f>
        <v>0</v>
      </c>
      <c r="E33" s="15">
        <f>наличие!I43</f>
        <v>0</v>
      </c>
      <c r="F33" s="15">
        <f>наличие!I44</f>
        <v>0</v>
      </c>
      <c r="G33" s="15">
        <f>наличие!I45</f>
        <v>0</v>
      </c>
      <c r="H33" s="15">
        <f>наличие!I46</f>
        <v>0</v>
      </c>
      <c r="I33" s="15">
        <f>наличие!I47</f>
        <v>0</v>
      </c>
      <c r="J33" s="15" t="s">
        <v>39</v>
      </c>
      <c r="K33" s="16">
        <f>наличие!I48</f>
        <v>0</v>
      </c>
    </row>
    <row r="34" spans="1:11" s="1" customFormat="1" ht="13.5" customHeight="1" x14ac:dyDescent="0.3">
      <c r="A34" s="64" t="s">
        <v>9</v>
      </c>
      <c r="B34" s="65"/>
      <c r="C34" s="66"/>
      <c r="D34" s="15"/>
      <c r="E34" s="15"/>
      <c r="F34" s="15"/>
      <c r="G34" s="15"/>
      <c r="H34" s="15"/>
      <c r="I34" s="15"/>
      <c r="J34" s="15"/>
      <c r="K34" s="16"/>
    </row>
    <row r="35" spans="1:11" s="1" customFormat="1" ht="13.5" customHeight="1" thickBot="1" x14ac:dyDescent="0.35">
      <c r="A35" s="64" t="s">
        <v>14</v>
      </c>
      <c r="B35" s="65"/>
      <c r="C35" s="66"/>
      <c r="D35" s="67"/>
      <c r="E35" s="68"/>
      <c r="F35" s="68"/>
      <c r="G35" s="68"/>
      <c r="H35" s="68"/>
      <c r="I35" s="68"/>
      <c r="J35" s="68"/>
      <c r="K35" s="69"/>
    </row>
    <row r="36" spans="1:11" s="1" customFormat="1" ht="13.5" customHeight="1" x14ac:dyDescent="0.3">
      <c r="A36" s="75" t="s">
        <v>10</v>
      </c>
      <c r="B36" s="76"/>
      <c r="C36" s="18" t="s">
        <v>11</v>
      </c>
      <c r="D36" s="72" t="s">
        <v>12</v>
      </c>
      <c r="E36" s="73"/>
      <c r="F36" s="73"/>
      <c r="G36" s="73"/>
      <c r="H36" s="73"/>
      <c r="I36" s="73"/>
      <c r="J36" s="73"/>
      <c r="K36" s="74"/>
    </row>
    <row r="37" spans="1:11" s="1" customFormat="1" ht="57" customHeight="1" x14ac:dyDescent="0.3">
      <c r="A37" s="70" t="str">
        <f>наличие!E49</f>
        <v>Трусы для девочек Пейсли синий</v>
      </c>
      <c r="B37" s="71"/>
      <c r="C37" s="15">
        <f>наличие!H49</f>
        <v>70</v>
      </c>
      <c r="D37" s="15" t="str">
        <f>наличие!G49</f>
        <v>нет</v>
      </c>
      <c r="E37" s="15" t="str">
        <f>наличие!G50</f>
        <v>нет</v>
      </c>
      <c r="F37" s="15" t="str">
        <f>наличие!G51</f>
        <v>нет</v>
      </c>
      <c r="G37" s="15" t="str">
        <f>наличие!G52</f>
        <v>нет</v>
      </c>
      <c r="H37" s="15" t="str">
        <f>наличие!G53</f>
        <v>нет</v>
      </c>
      <c r="I37" s="15">
        <f>наличие!G54</f>
        <v>128</v>
      </c>
      <c r="J37" s="15" t="s">
        <v>39</v>
      </c>
      <c r="K37" s="16" t="str">
        <f>наличие!F55</f>
        <v>Итого</v>
      </c>
    </row>
    <row r="38" spans="1:11" s="1" customFormat="1" ht="13.5" customHeight="1" x14ac:dyDescent="0.3">
      <c r="A38" s="64" t="s">
        <v>8</v>
      </c>
      <c r="B38" s="65"/>
      <c r="C38" s="66"/>
      <c r="D38" s="15">
        <f>наличие!I49</f>
        <v>0</v>
      </c>
      <c r="E38" s="15">
        <f>наличие!I50</f>
        <v>0</v>
      </c>
      <c r="F38" s="15">
        <f>наличие!I51</f>
        <v>0</v>
      </c>
      <c r="G38" s="15">
        <f>наличие!I52</f>
        <v>0</v>
      </c>
      <c r="H38" s="15">
        <f>наличие!I53</f>
        <v>0</v>
      </c>
      <c r="I38" s="15">
        <f>наличие!I54</f>
        <v>0</v>
      </c>
      <c r="J38" s="15" t="s">
        <v>39</v>
      </c>
      <c r="K38" s="16">
        <f>наличие!I55</f>
        <v>0</v>
      </c>
    </row>
    <row r="39" spans="1:11" s="1" customFormat="1" ht="13.5" customHeight="1" x14ac:dyDescent="0.3">
      <c r="A39" s="64" t="s">
        <v>9</v>
      </c>
      <c r="B39" s="65"/>
      <c r="C39" s="66"/>
      <c r="D39" s="15"/>
      <c r="E39" s="15"/>
      <c r="F39" s="15"/>
      <c r="G39" s="15"/>
      <c r="H39" s="15"/>
      <c r="I39" s="15"/>
      <c r="J39" s="15"/>
      <c r="K39" s="16"/>
    </row>
    <row r="40" spans="1:11" s="1" customFormat="1" ht="13.5" customHeight="1" thickBot="1" x14ac:dyDescent="0.35">
      <c r="A40" s="64" t="s">
        <v>14</v>
      </c>
      <c r="B40" s="65"/>
      <c r="C40" s="66"/>
      <c r="D40" s="67"/>
      <c r="E40" s="68"/>
      <c r="F40" s="68"/>
      <c r="G40" s="68"/>
      <c r="H40" s="68"/>
      <c r="I40" s="68"/>
      <c r="J40" s="68"/>
      <c r="K40" s="69"/>
    </row>
    <row r="41" spans="1:11" s="1" customFormat="1" ht="13.5" customHeight="1" x14ac:dyDescent="0.3">
      <c r="A41" s="75" t="s">
        <v>10</v>
      </c>
      <c r="B41" s="76"/>
      <c r="C41" s="18" t="s">
        <v>11</v>
      </c>
      <c r="D41" s="72" t="s">
        <v>12</v>
      </c>
      <c r="E41" s="73"/>
      <c r="F41" s="73"/>
      <c r="G41" s="73"/>
      <c r="H41" s="73"/>
      <c r="I41" s="73"/>
      <c r="J41" s="73"/>
      <c r="K41" s="74"/>
    </row>
    <row r="42" spans="1:11" s="1" customFormat="1" ht="57" customHeight="1" x14ac:dyDescent="0.3">
      <c r="A42" s="70" t="str">
        <f>наличие!$E$56</f>
        <v>Трусы для девочек Пыльный беж</v>
      </c>
      <c r="B42" s="71"/>
      <c r="C42" s="15">
        <f>наличие!H54</f>
        <v>70</v>
      </c>
      <c r="D42" s="15" t="str">
        <f>наличие!$G$56</f>
        <v>нет</v>
      </c>
      <c r="E42" s="15">
        <f>наличие!$G$57</f>
        <v>110</v>
      </c>
      <c r="F42" s="15" t="str">
        <f>наличие!$G$58</f>
        <v>нет</v>
      </c>
      <c r="G42" s="15" t="str">
        <f>наличие!$G$59</f>
        <v>нет</v>
      </c>
      <c r="H42" s="15" t="str">
        <f>наличие!$G$60</f>
        <v>нет</v>
      </c>
      <c r="I42" s="15" t="str">
        <f>наличие!$G$61</f>
        <v>нет</v>
      </c>
      <c r="J42" s="15" t="s">
        <v>39</v>
      </c>
      <c r="K42" s="16" t="str">
        <f>наличие!$F$62</f>
        <v>Итого</v>
      </c>
    </row>
    <row r="43" spans="1:11" s="1" customFormat="1" ht="13.5" customHeight="1" x14ac:dyDescent="0.3">
      <c r="A43" s="64" t="s">
        <v>8</v>
      </c>
      <c r="B43" s="65"/>
      <c r="C43" s="66"/>
      <c r="D43" s="15">
        <f>наличие!$I$56</f>
        <v>0</v>
      </c>
      <c r="E43" s="15">
        <f>наличие!$I$57</f>
        <v>0</v>
      </c>
      <c r="F43" s="15">
        <f>наличие!$I$58</f>
        <v>0</v>
      </c>
      <c r="G43" s="15">
        <f>наличие!$I$59</f>
        <v>0</v>
      </c>
      <c r="H43" s="15">
        <f>наличие!$I$60</f>
        <v>0</v>
      </c>
      <c r="I43" s="15">
        <f>наличие!$I$61</f>
        <v>0</v>
      </c>
      <c r="J43" s="15" t="s">
        <v>39</v>
      </c>
      <c r="K43" s="16">
        <f>наличие!$I$62</f>
        <v>0</v>
      </c>
    </row>
    <row r="44" spans="1:11" s="1" customFormat="1" ht="13.5" customHeight="1" x14ac:dyDescent="0.3">
      <c r="A44" s="64" t="s">
        <v>9</v>
      </c>
      <c r="B44" s="65"/>
      <c r="C44" s="66"/>
      <c r="D44" s="15"/>
      <c r="E44" s="15"/>
      <c r="F44" s="15"/>
      <c r="G44" s="15"/>
      <c r="H44" s="15"/>
      <c r="I44" s="15"/>
      <c r="J44" s="15"/>
      <c r="K44" s="16"/>
    </row>
    <row r="45" spans="1:11" s="1" customFormat="1" ht="13.5" customHeight="1" thickBot="1" x14ac:dyDescent="0.35">
      <c r="A45" s="64" t="s">
        <v>14</v>
      </c>
      <c r="B45" s="65"/>
      <c r="C45" s="66"/>
      <c r="D45" s="67"/>
      <c r="E45" s="68"/>
      <c r="F45" s="68"/>
      <c r="G45" s="68"/>
      <c r="H45" s="68"/>
      <c r="I45" s="68"/>
      <c r="J45" s="68"/>
      <c r="K45" s="69"/>
    </row>
    <row r="46" spans="1:11" s="1" customFormat="1" ht="13.5" customHeight="1" x14ac:dyDescent="0.3">
      <c r="A46" s="75" t="s">
        <v>10</v>
      </c>
      <c r="B46" s="76"/>
      <c r="C46" s="18" t="s">
        <v>11</v>
      </c>
      <c r="D46" s="72" t="s">
        <v>12</v>
      </c>
      <c r="E46" s="73"/>
      <c r="F46" s="73"/>
      <c r="G46" s="73"/>
      <c r="H46" s="73"/>
      <c r="I46" s="73"/>
      <c r="J46" s="73"/>
      <c r="K46" s="74"/>
    </row>
    <row r="47" spans="1:11" s="1" customFormat="1" ht="57" customHeight="1" x14ac:dyDescent="0.3">
      <c r="A47" s="70" t="str">
        <f>наличие!E63</f>
        <v>Трусы для мальчика Боксеры индиго джинс</v>
      </c>
      <c r="B47" s="71"/>
      <c r="C47" s="15">
        <f>наличие!H63</f>
        <v>100</v>
      </c>
      <c r="D47" s="15" t="str">
        <f>наличие!G63</f>
        <v>нет</v>
      </c>
      <c r="E47" s="15" t="str">
        <f>наличие!G64</f>
        <v>нет</v>
      </c>
      <c r="F47" s="15" t="str">
        <f>наличие!G65</f>
        <v>нет</v>
      </c>
      <c r="G47" s="15" t="str">
        <f>наличие!G66</f>
        <v>нет</v>
      </c>
      <c r="H47" s="15" t="str">
        <f>наличие!G67</f>
        <v>нет</v>
      </c>
      <c r="I47" s="15" t="str">
        <f>наличие!G68</f>
        <v>нет</v>
      </c>
      <c r="J47" s="15" t="s">
        <v>39</v>
      </c>
      <c r="K47" s="16" t="str">
        <f>наличие!F69</f>
        <v>Итого</v>
      </c>
    </row>
    <row r="48" spans="1:11" s="1" customFormat="1" ht="13.5" customHeight="1" x14ac:dyDescent="0.3">
      <c r="A48" s="64" t="s">
        <v>8</v>
      </c>
      <c r="B48" s="65"/>
      <c r="C48" s="66"/>
      <c r="D48" s="15">
        <f>наличие!I63</f>
        <v>0</v>
      </c>
      <c r="E48" s="15">
        <f>наличие!I64</f>
        <v>0</v>
      </c>
      <c r="F48" s="15">
        <f>наличие!I65</f>
        <v>0</v>
      </c>
      <c r="G48" s="15">
        <f>наличие!I66</f>
        <v>0</v>
      </c>
      <c r="H48" s="15">
        <f>наличие!I67</f>
        <v>0</v>
      </c>
      <c r="I48" s="15">
        <f>наличие!I68</f>
        <v>0</v>
      </c>
      <c r="J48" s="15" t="s">
        <v>39</v>
      </c>
      <c r="K48" s="16">
        <f>наличие!I69</f>
        <v>0</v>
      </c>
    </row>
    <row r="49" spans="1:11" s="1" customFormat="1" ht="13.5" customHeight="1" x14ac:dyDescent="0.3">
      <c r="A49" s="64" t="s">
        <v>9</v>
      </c>
      <c r="B49" s="65"/>
      <c r="C49" s="66"/>
      <c r="D49" s="15"/>
      <c r="E49" s="15"/>
      <c r="F49" s="15"/>
      <c r="G49" s="15"/>
      <c r="H49" s="15"/>
      <c r="I49" s="15"/>
      <c r="J49" s="15"/>
      <c r="K49" s="16"/>
    </row>
    <row r="50" spans="1:11" s="1" customFormat="1" ht="13.5" customHeight="1" thickBot="1" x14ac:dyDescent="0.35">
      <c r="A50" s="64" t="s">
        <v>14</v>
      </c>
      <c r="B50" s="65"/>
      <c r="C50" s="66"/>
      <c r="D50" s="67"/>
      <c r="E50" s="68"/>
      <c r="F50" s="68"/>
      <c r="G50" s="68"/>
      <c r="H50" s="68"/>
      <c r="I50" s="68"/>
      <c r="J50" s="68"/>
      <c r="K50" s="69"/>
    </row>
    <row r="51" spans="1:11" s="1" customFormat="1" ht="13.5" customHeight="1" x14ac:dyDescent="0.3">
      <c r="A51" s="75" t="s">
        <v>10</v>
      </c>
      <c r="B51" s="76"/>
      <c r="C51" s="18" t="s">
        <v>11</v>
      </c>
      <c r="D51" s="72" t="s">
        <v>12</v>
      </c>
      <c r="E51" s="73"/>
      <c r="F51" s="73"/>
      <c r="G51" s="73"/>
      <c r="H51" s="73"/>
      <c r="I51" s="73"/>
      <c r="J51" s="73"/>
      <c r="K51" s="74"/>
    </row>
    <row r="52" spans="1:11" s="1" customFormat="1" ht="57" customHeight="1" x14ac:dyDescent="0.3">
      <c r="A52" s="70" t="str">
        <f>наличие!E70</f>
        <v>Трусы для мальчика Боксеры черный</v>
      </c>
      <c r="B52" s="71"/>
      <c r="C52" s="15">
        <f>наличие!H70</f>
        <v>100</v>
      </c>
      <c r="D52" s="15">
        <f>наличие!G70</f>
        <v>92</v>
      </c>
      <c r="E52" s="15" t="str">
        <f>наличие!G71</f>
        <v>нет</v>
      </c>
      <c r="F52" s="15">
        <f>наличие!G72</f>
        <v>128</v>
      </c>
      <c r="G52" s="15" t="str">
        <f>наличие!G73</f>
        <v>нет</v>
      </c>
      <c r="H52" s="15" t="str">
        <f>наличие!G74</f>
        <v>нет</v>
      </c>
      <c r="I52" s="15" t="str">
        <f>наличие!G75</f>
        <v>нет</v>
      </c>
      <c r="J52" s="15" t="s">
        <v>39</v>
      </c>
      <c r="K52" s="16" t="str">
        <f>наличие!F76</f>
        <v>Итого</v>
      </c>
    </row>
    <row r="53" spans="1:11" s="1" customFormat="1" ht="13.5" customHeight="1" x14ac:dyDescent="0.3">
      <c r="A53" s="64" t="s">
        <v>8</v>
      </c>
      <c r="B53" s="65"/>
      <c r="C53" s="66"/>
      <c r="D53" s="15">
        <f>наличие!I70</f>
        <v>0</v>
      </c>
      <c r="E53" s="15">
        <f>наличие!I71</f>
        <v>0</v>
      </c>
      <c r="F53" s="15">
        <f>наличие!I72</f>
        <v>0</v>
      </c>
      <c r="G53" s="15">
        <f>наличие!I73</f>
        <v>0</v>
      </c>
      <c r="H53" s="15">
        <f>наличие!I74</f>
        <v>0</v>
      </c>
      <c r="I53" s="15">
        <f>наличие!I75</f>
        <v>0</v>
      </c>
      <c r="J53" s="15" t="s">
        <v>39</v>
      </c>
      <c r="K53" s="16">
        <f>наличие!I76</f>
        <v>0</v>
      </c>
    </row>
    <row r="54" spans="1:11" s="1" customFormat="1" ht="13.5" customHeight="1" x14ac:dyDescent="0.3">
      <c r="A54" s="64" t="s">
        <v>9</v>
      </c>
      <c r="B54" s="65"/>
      <c r="C54" s="66"/>
      <c r="D54" s="15"/>
      <c r="E54" s="15"/>
      <c r="F54" s="15"/>
      <c r="G54" s="15"/>
      <c r="H54" s="15"/>
      <c r="I54" s="15"/>
      <c r="J54" s="15"/>
      <c r="K54" s="16"/>
    </row>
    <row r="55" spans="1:11" s="1" customFormat="1" ht="13.5" customHeight="1" thickBot="1" x14ac:dyDescent="0.35">
      <c r="A55" s="64" t="s">
        <v>14</v>
      </c>
      <c r="B55" s="65"/>
      <c r="C55" s="66"/>
      <c r="D55" s="67"/>
      <c r="E55" s="68"/>
      <c r="F55" s="68"/>
      <c r="G55" s="68"/>
      <c r="H55" s="68"/>
      <c r="I55" s="68"/>
      <c r="J55" s="68"/>
      <c r="K55" s="69"/>
    </row>
    <row r="56" spans="1:11" s="1" customFormat="1" ht="13.5" customHeight="1" x14ac:dyDescent="0.3">
      <c r="A56" s="75" t="s">
        <v>10</v>
      </c>
      <c r="B56" s="76"/>
      <c r="C56" s="18" t="s">
        <v>11</v>
      </c>
      <c r="D56" s="72" t="s">
        <v>12</v>
      </c>
      <c r="E56" s="73"/>
      <c r="F56" s="73"/>
      <c r="G56" s="73"/>
      <c r="H56" s="73"/>
      <c r="I56" s="73"/>
      <c r="J56" s="73"/>
      <c r="K56" s="74"/>
    </row>
    <row r="57" spans="1:11" s="1" customFormat="1" ht="57" customHeight="1" x14ac:dyDescent="0.3">
      <c r="A57" s="70" t="str">
        <f>наличие!E77</f>
        <v>Трусы для мальчика Семейные зеленые огурцы</v>
      </c>
      <c r="B57" s="71"/>
      <c r="C57" s="15">
        <f>наличие!H77</f>
        <v>100</v>
      </c>
      <c r="D57" s="15" t="str">
        <f>наличие!G77</f>
        <v>нет</v>
      </c>
      <c r="E57" s="15" t="str">
        <f>наличие!G78</f>
        <v>нет</v>
      </c>
      <c r="F57" s="15" t="str">
        <f>наличие!G79</f>
        <v>нет</v>
      </c>
      <c r="G57" s="15" t="str">
        <f>наличие!G80</f>
        <v>нет</v>
      </c>
      <c r="H57" s="15" t="str">
        <f>наличие!G81</f>
        <v>нет</v>
      </c>
      <c r="I57" s="15" t="str">
        <f>наличие!G82</f>
        <v>нет</v>
      </c>
      <c r="J57" s="15" t="s">
        <v>39</v>
      </c>
      <c r="K57" s="16" t="str">
        <f>наличие!F83</f>
        <v>Итого</v>
      </c>
    </row>
    <row r="58" spans="1:11" s="1" customFormat="1" ht="13.5" customHeight="1" x14ac:dyDescent="0.3">
      <c r="A58" s="64" t="s">
        <v>8</v>
      </c>
      <c r="B58" s="65"/>
      <c r="C58" s="66"/>
      <c r="D58" s="15">
        <f>наличие!I77</f>
        <v>0</v>
      </c>
      <c r="E58" s="15">
        <f>наличие!I78</f>
        <v>0</v>
      </c>
      <c r="F58" s="15">
        <f>наличие!I79</f>
        <v>0</v>
      </c>
      <c r="G58" s="15">
        <f>наличие!I80</f>
        <v>0</v>
      </c>
      <c r="H58" s="15">
        <f>наличие!I81</f>
        <v>0</v>
      </c>
      <c r="I58" s="15">
        <f>наличие!I82</f>
        <v>0</v>
      </c>
      <c r="J58" s="15" t="s">
        <v>39</v>
      </c>
      <c r="K58" s="16">
        <f>наличие!I83</f>
        <v>0</v>
      </c>
    </row>
    <row r="59" spans="1:11" s="1" customFormat="1" ht="13.5" customHeight="1" x14ac:dyDescent="0.3">
      <c r="A59" s="64" t="s">
        <v>9</v>
      </c>
      <c r="B59" s="65"/>
      <c r="C59" s="66"/>
      <c r="D59" s="15"/>
      <c r="E59" s="15"/>
      <c r="F59" s="15"/>
      <c r="G59" s="15"/>
      <c r="H59" s="15"/>
      <c r="I59" s="15"/>
      <c r="J59" s="15"/>
      <c r="K59" s="16"/>
    </row>
    <row r="60" spans="1:11" s="1" customFormat="1" ht="13.5" customHeight="1" thickBot="1" x14ac:dyDescent="0.35">
      <c r="A60" s="64" t="s">
        <v>14</v>
      </c>
      <c r="B60" s="65"/>
      <c r="C60" s="66"/>
      <c r="D60" s="67"/>
      <c r="E60" s="68"/>
      <c r="F60" s="68"/>
      <c r="G60" s="68"/>
      <c r="H60" s="68"/>
      <c r="I60" s="68"/>
      <c r="J60" s="68"/>
      <c r="K60" s="69"/>
    </row>
    <row r="61" spans="1:11" s="1" customFormat="1" ht="13.5" customHeight="1" x14ac:dyDescent="0.3">
      <c r="A61" s="75" t="s">
        <v>10</v>
      </c>
      <c r="B61" s="76"/>
      <c r="C61" s="18" t="s">
        <v>11</v>
      </c>
      <c r="D61" s="72" t="s">
        <v>12</v>
      </c>
      <c r="E61" s="73"/>
      <c r="F61" s="73"/>
      <c r="G61" s="73"/>
      <c r="H61" s="73"/>
      <c r="I61" s="73"/>
      <c r="J61" s="73"/>
      <c r="K61" s="74"/>
    </row>
    <row r="62" spans="1:11" s="1" customFormat="1" ht="57" customHeight="1" x14ac:dyDescent="0.3">
      <c r="A62" s="70" t="str">
        <f>наличие!E84</f>
        <v>Трусы для мальчика Семейные квадрат на бежевом</v>
      </c>
      <c r="B62" s="71"/>
      <c r="C62" s="15">
        <f>наличие!H84</f>
        <v>100</v>
      </c>
      <c r="D62" s="15" t="str">
        <f>наличие!G84</f>
        <v>нет</v>
      </c>
      <c r="E62" s="15" t="str">
        <f>наличие!G85</f>
        <v>нет</v>
      </c>
      <c r="F62" s="15" t="str">
        <f>наличие!G86</f>
        <v>нет</v>
      </c>
      <c r="G62" s="15" t="str">
        <f>наличие!G87</f>
        <v>нет</v>
      </c>
      <c r="H62" s="15" t="str">
        <f>наличие!G88</f>
        <v>нет</v>
      </c>
      <c r="I62" s="15" t="str">
        <f>наличие!G89</f>
        <v>нет</v>
      </c>
      <c r="J62" s="15" t="s">
        <v>39</v>
      </c>
      <c r="K62" s="16" t="str">
        <f>наличие!F90</f>
        <v>Итого</v>
      </c>
    </row>
    <row r="63" spans="1:11" s="1" customFormat="1" ht="13.5" customHeight="1" x14ac:dyDescent="0.3">
      <c r="A63" s="64" t="s">
        <v>8</v>
      </c>
      <c r="B63" s="65"/>
      <c r="C63" s="66"/>
      <c r="D63" s="15">
        <f>наличие!I84</f>
        <v>0</v>
      </c>
      <c r="E63" s="15">
        <f>наличие!I85</f>
        <v>0</v>
      </c>
      <c r="F63" s="15">
        <f>наличие!I86</f>
        <v>0</v>
      </c>
      <c r="G63" s="15">
        <f>наличие!I87</f>
        <v>0</v>
      </c>
      <c r="H63" s="15">
        <f>наличие!I88</f>
        <v>0</v>
      </c>
      <c r="I63" s="15">
        <f>наличие!I89</f>
        <v>0</v>
      </c>
      <c r="J63" s="15" t="s">
        <v>39</v>
      </c>
      <c r="K63" s="16">
        <f>наличие!I90</f>
        <v>0</v>
      </c>
    </row>
    <row r="64" spans="1:11" s="1" customFormat="1" ht="13.5" customHeight="1" x14ac:dyDescent="0.3">
      <c r="A64" s="64" t="s">
        <v>9</v>
      </c>
      <c r="B64" s="65"/>
      <c r="C64" s="66"/>
      <c r="D64" s="15"/>
      <c r="E64" s="15"/>
      <c r="F64" s="15"/>
      <c r="G64" s="15"/>
      <c r="H64" s="15"/>
      <c r="I64" s="15"/>
      <c r="J64" s="15"/>
      <c r="K64" s="16"/>
    </row>
    <row r="65" spans="1:11" s="1" customFormat="1" ht="13.5" customHeight="1" thickBot="1" x14ac:dyDescent="0.35">
      <c r="A65" s="64" t="s">
        <v>14</v>
      </c>
      <c r="B65" s="65"/>
      <c r="C65" s="66"/>
      <c r="D65" s="67"/>
      <c r="E65" s="68"/>
      <c r="F65" s="68"/>
      <c r="G65" s="68"/>
      <c r="H65" s="68"/>
      <c r="I65" s="68"/>
      <c r="J65" s="68"/>
      <c r="K65" s="69"/>
    </row>
    <row r="66" spans="1:11" s="1" customFormat="1" ht="13.5" customHeight="1" x14ac:dyDescent="0.3">
      <c r="A66" s="75" t="s">
        <v>10</v>
      </c>
      <c r="B66" s="76"/>
      <c r="C66" s="18" t="s">
        <v>11</v>
      </c>
      <c r="D66" s="72" t="s">
        <v>12</v>
      </c>
      <c r="E66" s="73"/>
      <c r="F66" s="73"/>
      <c r="G66" s="73"/>
      <c r="H66" s="73"/>
      <c r="I66" s="73"/>
      <c r="J66" s="73"/>
      <c r="K66" s="74"/>
    </row>
    <row r="67" spans="1:11" s="1" customFormat="1" ht="57" customHeight="1" x14ac:dyDescent="0.3">
      <c r="A67" s="70" t="str">
        <f>наличие!E91</f>
        <v>Трусы для мальчика Семейные регби</v>
      </c>
      <c r="B67" s="71"/>
      <c r="C67" s="15">
        <f>наличие!H91</f>
        <v>100</v>
      </c>
      <c r="D67" s="15" t="str">
        <f>наличие!G91</f>
        <v>нет</v>
      </c>
      <c r="E67" s="15" t="str">
        <f>наличие!G92</f>
        <v>нет</v>
      </c>
      <c r="F67" s="15">
        <f>наличие!G93</f>
        <v>128</v>
      </c>
      <c r="G67" s="15" t="str">
        <f>наличие!G94</f>
        <v>нет</v>
      </c>
      <c r="H67" s="15" t="str">
        <f>наличие!G95</f>
        <v>нет</v>
      </c>
      <c r="I67" s="15" t="str">
        <f>наличие!G96</f>
        <v>нет</v>
      </c>
      <c r="J67" s="15" t="s">
        <v>39</v>
      </c>
      <c r="K67" s="16" t="str">
        <f>наличие!F97</f>
        <v>Итого</v>
      </c>
    </row>
    <row r="68" spans="1:11" s="1" customFormat="1" ht="13.5" customHeight="1" x14ac:dyDescent="0.3">
      <c r="A68" s="64" t="s">
        <v>8</v>
      </c>
      <c r="B68" s="65"/>
      <c r="C68" s="66"/>
      <c r="D68" s="15">
        <f>наличие!I91</f>
        <v>0</v>
      </c>
      <c r="E68" s="15">
        <f>наличие!I92</f>
        <v>0</v>
      </c>
      <c r="F68" s="15">
        <f>наличие!I93</f>
        <v>0</v>
      </c>
      <c r="G68" s="15">
        <f>наличие!I94</f>
        <v>0</v>
      </c>
      <c r="H68" s="15">
        <f>наличие!I95</f>
        <v>0</v>
      </c>
      <c r="I68" s="15">
        <f>наличие!I96</f>
        <v>0</v>
      </c>
      <c r="J68" s="15" t="s">
        <v>39</v>
      </c>
      <c r="K68" s="16">
        <f>наличие!I97</f>
        <v>0</v>
      </c>
    </row>
    <row r="69" spans="1:11" s="1" customFormat="1" ht="13.5" customHeight="1" x14ac:dyDescent="0.3">
      <c r="A69" s="64" t="s">
        <v>9</v>
      </c>
      <c r="B69" s="65"/>
      <c r="C69" s="66"/>
      <c r="D69" s="15"/>
      <c r="E69" s="15"/>
      <c r="F69" s="15"/>
      <c r="G69" s="15"/>
      <c r="H69" s="15"/>
      <c r="I69" s="15"/>
      <c r="J69" s="15"/>
      <c r="K69" s="16"/>
    </row>
    <row r="70" spans="1:11" s="1" customFormat="1" ht="13.5" customHeight="1" thickBot="1" x14ac:dyDescent="0.35">
      <c r="A70" s="64" t="s">
        <v>14</v>
      </c>
      <c r="B70" s="65"/>
      <c r="C70" s="66"/>
      <c r="D70" s="67"/>
      <c r="E70" s="68"/>
      <c r="F70" s="68"/>
      <c r="G70" s="68"/>
      <c r="H70" s="68"/>
      <c r="I70" s="68"/>
      <c r="J70" s="68"/>
      <c r="K70" s="69"/>
    </row>
    <row r="71" spans="1:11" s="1" customFormat="1" ht="13.5" customHeight="1" x14ac:dyDescent="0.3">
      <c r="A71" s="75" t="s">
        <v>10</v>
      </c>
      <c r="B71" s="76"/>
      <c r="C71" s="18" t="s">
        <v>11</v>
      </c>
      <c r="D71" s="72" t="s">
        <v>12</v>
      </c>
      <c r="E71" s="73"/>
      <c r="F71" s="73"/>
      <c r="G71" s="73"/>
      <c r="H71" s="73"/>
      <c r="I71" s="73"/>
      <c r="J71" s="73"/>
      <c r="K71" s="74"/>
    </row>
    <row r="72" spans="1:11" s="1" customFormat="1" ht="57" customHeight="1" x14ac:dyDescent="0.3">
      <c r="A72" s="70" t="str">
        <f>наличие!E98</f>
        <v>Трусы для мальчика Семейные фигуры на сером</v>
      </c>
      <c r="B72" s="71"/>
      <c r="C72" s="15">
        <f>наличие!H98</f>
        <v>100</v>
      </c>
      <c r="D72" s="15">
        <f>наличие!G98</f>
        <v>92</v>
      </c>
      <c r="E72" s="15" t="str">
        <f>наличие!G99</f>
        <v>нет</v>
      </c>
      <c r="F72" s="15" t="str">
        <f>наличие!G100</f>
        <v>нет</v>
      </c>
      <c r="G72" s="15" t="str">
        <f>наличие!G101</f>
        <v>нет</v>
      </c>
      <c r="H72" s="15" t="str">
        <f>наличие!G102</f>
        <v>нет</v>
      </c>
      <c r="I72" s="15" t="str">
        <f>наличие!G103</f>
        <v>нет</v>
      </c>
      <c r="J72" s="15" t="s">
        <v>39</v>
      </c>
      <c r="K72" s="16" t="str">
        <f>наличие!F104</f>
        <v>Итого</v>
      </c>
    </row>
    <row r="73" spans="1:11" s="1" customFormat="1" ht="13.5" customHeight="1" x14ac:dyDescent="0.3">
      <c r="A73" s="64" t="s">
        <v>8</v>
      </c>
      <c r="B73" s="65"/>
      <c r="C73" s="66"/>
      <c r="D73" s="15">
        <f>наличие!I98</f>
        <v>0</v>
      </c>
      <c r="E73" s="15">
        <f>наличие!I99</f>
        <v>0</v>
      </c>
      <c r="F73" s="15">
        <f>наличие!I100</f>
        <v>0</v>
      </c>
      <c r="G73" s="15">
        <f>наличие!I101</f>
        <v>0</v>
      </c>
      <c r="H73" s="15">
        <f>наличие!I102</f>
        <v>0</v>
      </c>
      <c r="I73" s="15">
        <f>наличие!I103</f>
        <v>0</v>
      </c>
      <c r="J73" s="15" t="s">
        <v>39</v>
      </c>
      <c r="K73" s="16">
        <f>наличие!I104</f>
        <v>0</v>
      </c>
    </row>
    <row r="74" spans="1:11" s="1" customFormat="1" ht="13.5" customHeight="1" x14ac:dyDescent="0.3">
      <c r="A74" s="64" t="s">
        <v>9</v>
      </c>
      <c r="B74" s="65"/>
      <c r="C74" s="66"/>
      <c r="D74" s="15"/>
      <c r="E74" s="15"/>
      <c r="F74" s="15"/>
      <c r="G74" s="15"/>
      <c r="H74" s="15"/>
      <c r="I74" s="15"/>
      <c r="J74" s="15"/>
      <c r="K74" s="16"/>
    </row>
    <row r="75" spans="1:11" s="1" customFormat="1" ht="13.5" customHeight="1" thickBot="1" x14ac:dyDescent="0.35">
      <c r="A75" s="64" t="s">
        <v>14</v>
      </c>
      <c r="B75" s="65"/>
      <c r="C75" s="66"/>
      <c r="D75" s="67"/>
      <c r="E75" s="68"/>
      <c r="F75" s="68"/>
      <c r="G75" s="68"/>
      <c r="H75" s="68"/>
      <c r="I75" s="68"/>
      <c r="J75" s="68"/>
      <c r="K75" s="69"/>
    </row>
  </sheetData>
  <sheetProtection algorithmName="SHA-512" hashValue="O/d/ddRTX07zU+VOS2z8ytnNHCAoiycDpQtnKsqwpaPsgLOPAVWCSZopfx0ZLLeELpjQPfoMy+771ntMwUcmRA==" saltValue="Cg9BNFYAbbxDZpdBBjZiwA==" spinCount="100000" sheet="1" objects="1" scenarios="1"/>
  <mergeCells count="102">
    <mergeCell ref="A72:B72"/>
    <mergeCell ref="A73:C73"/>
    <mergeCell ref="A74:C74"/>
    <mergeCell ref="A66:B66"/>
    <mergeCell ref="D66:K66"/>
    <mergeCell ref="A75:C75"/>
    <mergeCell ref="D75:K75"/>
    <mergeCell ref="A67:B67"/>
    <mergeCell ref="A68:C68"/>
    <mergeCell ref="A69:C69"/>
    <mergeCell ref="A70:C70"/>
    <mergeCell ref="D70:K70"/>
    <mergeCell ref="A31:B31"/>
    <mergeCell ref="A61:B61"/>
    <mergeCell ref="D61:K61"/>
    <mergeCell ref="A62:B62"/>
    <mergeCell ref="A63:C63"/>
    <mergeCell ref="A64:C64"/>
    <mergeCell ref="A65:C65"/>
    <mergeCell ref="D65:K65"/>
    <mergeCell ref="A71:B71"/>
    <mergeCell ref="D71:K71"/>
    <mergeCell ref="D35:K35"/>
    <mergeCell ref="A36:B36"/>
    <mergeCell ref="A37:B37"/>
    <mergeCell ref="A60:C60"/>
    <mergeCell ref="D60:K60"/>
    <mergeCell ref="A55:C55"/>
    <mergeCell ref="D55:K55"/>
    <mergeCell ref="A56:B56"/>
    <mergeCell ref="D56:K56"/>
    <mergeCell ref="A57:B57"/>
    <mergeCell ref="A58:C58"/>
    <mergeCell ref="A59:C59"/>
    <mergeCell ref="A51:B51"/>
    <mergeCell ref="D51:K51"/>
    <mergeCell ref="A52:B52"/>
    <mergeCell ref="A53:C53"/>
    <mergeCell ref="A54:C54"/>
    <mergeCell ref="A1:I2"/>
    <mergeCell ref="A3:I3"/>
    <mergeCell ref="A4:I4"/>
    <mergeCell ref="A5:I5"/>
    <mergeCell ref="D21:K21"/>
    <mergeCell ref="A8:C8"/>
    <mergeCell ref="D20:K20"/>
    <mergeCell ref="D15:K15"/>
    <mergeCell ref="D6:K6"/>
    <mergeCell ref="D10:K10"/>
    <mergeCell ref="A9:C9"/>
    <mergeCell ref="A10:C10"/>
    <mergeCell ref="A21:B21"/>
    <mergeCell ref="A12:B12"/>
    <mergeCell ref="A13:C13"/>
    <mergeCell ref="A14:C14"/>
    <mergeCell ref="A15:C15"/>
    <mergeCell ref="A11:B11"/>
    <mergeCell ref="D11:K11"/>
    <mergeCell ref="A7:B7"/>
    <mergeCell ref="A6:B6"/>
    <mergeCell ref="A16:B16"/>
    <mergeCell ref="D16:K16"/>
    <mergeCell ref="A17:B17"/>
    <mergeCell ref="D26:K26"/>
    <mergeCell ref="D30:K30"/>
    <mergeCell ref="A18:C18"/>
    <mergeCell ref="A19:C19"/>
    <mergeCell ref="A25:C25"/>
    <mergeCell ref="A20:C20"/>
    <mergeCell ref="A22:B22"/>
    <mergeCell ref="A23:C23"/>
    <mergeCell ref="A24:C24"/>
    <mergeCell ref="D25:K25"/>
    <mergeCell ref="A26:B26"/>
    <mergeCell ref="A29:C29"/>
    <mergeCell ref="A30:C30"/>
    <mergeCell ref="A27:B27"/>
    <mergeCell ref="A28:C28"/>
    <mergeCell ref="A38:C38"/>
    <mergeCell ref="A39:C39"/>
    <mergeCell ref="D40:K40"/>
    <mergeCell ref="A47:B47"/>
    <mergeCell ref="A48:C48"/>
    <mergeCell ref="D50:K50"/>
    <mergeCell ref="D31:K31"/>
    <mergeCell ref="A32:B32"/>
    <mergeCell ref="D36:K36"/>
    <mergeCell ref="A49:C49"/>
    <mergeCell ref="A33:C33"/>
    <mergeCell ref="A34:C34"/>
    <mergeCell ref="A40:C40"/>
    <mergeCell ref="A46:B46"/>
    <mergeCell ref="D46:K46"/>
    <mergeCell ref="A41:B41"/>
    <mergeCell ref="D41:K41"/>
    <mergeCell ref="A42:B42"/>
    <mergeCell ref="A43:C43"/>
    <mergeCell ref="A44:C44"/>
    <mergeCell ref="A45:C45"/>
    <mergeCell ref="D45:K45"/>
    <mergeCell ref="A50:C50"/>
    <mergeCell ref="A35:C35"/>
  </mergeCells>
  <pageMargins left="0" right="0" top="0.19685039370078741" bottom="0" header="0" footer="0"/>
  <pageSetup paperSize="9" scale="80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наличие</vt:lpstr>
      <vt:lpstr>склад</vt:lpstr>
      <vt:lpstr>Лист3</vt:lpstr>
      <vt:lpstr>склад!Область_печати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Вячеслав Потемин</cp:lastModifiedBy>
  <cp:lastPrinted>2023-10-06T11:00:44Z</cp:lastPrinted>
  <dcterms:created xsi:type="dcterms:W3CDTF">2018-03-13T07:11:21Z</dcterms:created>
  <dcterms:modified xsi:type="dcterms:W3CDTF">2024-02-09T11:35:46Z</dcterms:modified>
</cp:coreProperties>
</file>