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Оптовые прайсы\Оптовые прайсы 2024\"/>
    </mc:Choice>
  </mc:AlternateContent>
  <xr:revisionPtr revIDLastSave="0" documentId="13_ncr:1_{2BDCB552-93D1-4CBB-B0BF-25ECA7B9C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ля заказов от 10 до 20 тыс." sheetId="3" r:id="rId1"/>
    <sheet name="Для заказов от 20 тыс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7" i="2" l="1"/>
  <c r="F397" i="2" s="1"/>
  <c r="E398" i="2"/>
  <c r="F398" i="2" s="1"/>
  <c r="E393" i="3"/>
  <c r="F393" i="3" s="1"/>
  <c r="E394" i="3"/>
  <c r="F394" i="3" s="1"/>
  <c r="E395" i="2" l="1"/>
  <c r="F395" i="2" s="1"/>
  <c r="E394" i="2"/>
  <c r="F394" i="2" s="1"/>
  <c r="E386" i="2"/>
  <c r="F386" i="2" s="1"/>
  <c r="E391" i="3"/>
  <c r="F391" i="3" s="1"/>
  <c r="E390" i="3"/>
  <c r="F390" i="3" s="1"/>
  <c r="E382" i="3"/>
  <c r="F382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1" i="2"/>
  <c r="F31" i="2" s="1"/>
  <c r="E32" i="2"/>
  <c r="F32" i="2" s="1"/>
  <c r="E33" i="2"/>
  <c r="F33" i="2" s="1"/>
  <c r="E34" i="2"/>
  <c r="F34" i="2" s="1"/>
  <c r="E35" i="2"/>
  <c r="F35" i="2" s="1"/>
  <c r="E53" i="3"/>
  <c r="F53" i="3" s="1"/>
  <c r="E54" i="3"/>
  <c r="F54" i="3" s="1"/>
  <c r="E55" i="3"/>
  <c r="F55" i="3" s="1"/>
  <c r="E56" i="3"/>
  <c r="F56" i="3" s="1"/>
  <c r="E57" i="3"/>
  <c r="F57" i="3" s="1"/>
  <c r="E57" i="2"/>
  <c r="F57" i="2" s="1"/>
  <c r="E58" i="2"/>
  <c r="F58" i="2" s="1"/>
  <c r="E59" i="2"/>
  <c r="F59" i="2" s="1"/>
  <c r="E60" i="2"/>
  <c r="F60" i="2" s="1"/>
  <c r="E61" i="2"/>
  <c r="F61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36" i="2"/>
  <c r="F36" i="2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351" i="2"/>
  <c r="F351" i="2" s="1"/>
  <c r="E347" i="3"/>
  <c r="F347" i="3" s="1"/>
  <c r="E332" i="2"/>
  <c r="F332" i="2" s="1"/>
  <c r="E333" i="2"/>
  <c r="F333" i="2" s="1"/>
  <c r="E334" i="2"/>
  <c r="F334" i="2" s="1"/>
  <c r="E309" i="2"/>
  <c r="F309" i="2" s="1"/>
  <c r="E310" i="2"/>
  <c r="F310" i="2" s="1"/>
  <c r="E311" i="2"/>
  <c r="F311" i="2" s="1"/>
  <c r="E328" i="3"/>
  <c r="F328" i="3" s="1"/>
  <c r="E329" i="3"/>
  <c r="F329" i="3" s="1"/>
  <c r="E330" i="3"/>
  <c r="F330" i="3" s="1"/>
  <c r="E305" i="3"/>
  <c r="F305" i="3" s="1"/>
  <c r="E306" i="3"/>
  <c r="F306" i="3" s="1"/>
  <c r="E307" i="3"/>
  <c r="F307" i="3" s="1"/>
  <c r="E49" i="2"/>
  <c r="F49" i="2" s="1"/>
  <c r="E45" i="3"/>
  <c r="F45" i="3" s="1"/>
  <c r="E92" i="3"/>
  <c r="F92" i="3" s="1"/>
  <c r="E96" i="2"/>
  <c r="F96" i="2" s="1"/>
  <c r="E87" i="2"/>
  <c r="F87" i="2" s="1"/>
  <c r="E86" i="2"/>
  <c r="F86" i="2" s="1"/>
  <c r="E83" i="3"/>
  <c r="F83" i="3" s="1"/>
  <c r="E82" i="3"/>
  <c r="F82" i="3" s="1"/>
  <c r="E61" i="3"/>
  <c r="F61" i="3" s="1"/>
  <c r="E62" i="3"/>
  <c r="F62" i="3" s="1"/>
  <c r="E63" i="3"/>
  <c r="F63" i="3" s="1"/>
  <c r="E64" i="3"/>
  <c r="F64" i="3" s="1"/>
  <c r="E60" i="3"/>
  <c r="F60" i="3" s="1"/>
  <c r="E65" i="2"/>
  <c r="F65" i="2" s="1"/>
  <c r="E66" i="2"/>
  <c r="F66" i="2" s="1"/>
  <c r="E67" i="2"/>
  <c r="F67" i="2" s="1"/>
  <c r="E68" i="2"/>
  <c r="F68" i="2" s="1"/>
  <c r="E64" i="2" l="1"/>
  <c r="F64" i="2" s="1"/>
  <c r="E352" i="2"/>
  <c r="F352" i="2" s="1"/>
  <c r="E353" i="2"/>
  <c r="F353" i="2" s="1"/>
  <c r="E348" i="3"/>
  <c r="F348" i="3" s="1"/>
  <c r="E349" i="3"/>
  <c r="F349" i="3" s="1"/>
  <c r="E28" i="2"/>
  <c r="F28" i="2" s="1"/>
  <c r="E23" i="2"/>
  <c r="F23" i="2" s="1"/>
  <c r="E24" i="2"/>
  <c r="F24" i="2" s="1"/>
  <c r="E24" i="3"/>
  <c r="F24" i="3" s="1"/>
  <c r="E20" i="3"/>
  <c r="F20" i="3" s="1"/>
  <c r="E19" i="3"/>
  <c r="F19" i="3" s="1"/>
  <c r="E397" i="3"/>
  <c r="E402" i="2"/>
  <c r="E27" i="2"/>
  <c r="F27" i="2" s="1"/>
  <c r="E19" i="2"/>
  <c r="F19" i="2" s="1"/>
  <c r="E20" i="2"/>
  <c r="F20" i="2" s="1"/>
  <c r="E21" i="2"/>
  <c r="F21" i="2" s="1"/>
  <c r="E22" i="2"/>
  <c r="F22" i="2" s="1"/>
  <c r="E25" i="2"/>
  <c r="F25" i="2" s="1"/>
  <c r="E18" i="2"/>
  <c r="F18" i="2" s="1"/>
  <c r="E23" i="3"/>
  <c r="F23" i="3" s="1"/>
  <c r="E15" i="3"/>
  <c r="F15" i="3" s="1"/>
  <c r="E16" i="3"/>
  <c r="F16" i="3" s="1"/>
  <c r="E17" i="3"/>
  <c r="F17" i="3" s="1"/>
  <c r="E18" i="3"/>
  <c r="F18" i="3" s="1"/>
  <c r="E21" i="3"/>
  <c r="F21" i="3" s="1"/>
  <c r="E14" i="3"/>
  <c r="F14" i="3" s="1"/>
  <c r="E324" i="2" l="1"/>
  <c r="F324" i="2" s="1"/>
  <c r="E301" i="2"/>
  <c r="F301" i="2" s="1"/>
  <c r="E320" i="3"/>
  <c r="F320" i="3" s="1"/>
  <c r="E297" i="3"/>
  <c r="F297" i="3" s="1"/>
  <c r="E52" i="2"/>
  <c r="F52" i="2" s="1"/>
  <c r="E53" i="2"/>
  <c r="F53" i="2" s="1"/>
  <c r="E54" i="2"/>
  <c r="F54" i="2" s="1"/>
  <c r="E55" i="2"/>
  <c r="F55" i="2" s="1"/>
  <c r="E56" i="2"/>
  <c r="F56" i="2" s="1"/>
  <c r="E62" i="2"/>
  <c r="F62" i="2" s="1"/>
  <c r="E63" i="2"/>
  <c r="F63" i="2" s="1"/>
  <c r="E51" i="2"/>
  <c r="F51" i="2" s="1"/>
  <c r="E48" i="3"/>
  <c r="F48" i="3" s="1"/>
  <c r="E49" i="3"/>
  <c r="F49" i="3" s="1"/>
  <c r="E50" i="3"/>
  <c r="F50" i="3" s="1"/>
  <c r="E51" i="3"/>
  <c r="F51" i="3" s="1"/>
  <c r="E52" i="3"/>
  <c r="F52" i="3" s="1"/>
  <c r="E58" i="3"/>
  <c r="F58" i="3" s="1"/>
  <c r="E59" i="3"/>
  <c r="F59" i="3" s="1"/>
  <c r="E47" i="3"/>
  <c r="F47" i="3" s="1"/>
  <c r="E408" i="2" l="1"/>
  <c r="E409" i="2"/>
  <c r="E410" i="2"/>
  <c r="E411" i="2"/>
  <c r="E407" i="2"/>
  <c r="E404" i="3"/>
  <c r="E405" i="3"/>
  <c r="E406" i="3"/>
  <c r="E407" i="3"/>
  <c r="E403" i="3"/>
  <c r="E66" i="3"/>
  <c r="F66" i="3" s="1"/>
  <c r="E70" i="2"/>
  <c r="F70" i="2" s="1"/>
  <c r="E88" i="2"/>
  <c r="F88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56" i="2"/>
  <c r="F356" i="2" s="1"/>
  <c r="E357" i="2"/>
  <c r="F357" i="2" s="1"/>
  <c r="E355" i="2"/>
  <c r="F355" i="2" s="1"/>
  <c r="E354" i="2"/>
  <c r="F354" i="2" s="1"/>
  <c r="E350" i="2"/>
  <c r="F350" i="2" s="1"/>
  <c r="E349" i="2"/>
  <c r="F349" i="2" s="1"/>
  <c r="E348" i="2"/>
  <c r="F348" i="2" s="1"/>
  <c r="E347" i="2"/>
  <c r="F347" i="2" s="1"/>
  <c r="E346" i="2"/>
  <c r="F346" i="2" s="1"/>
  <c r="E345" i="2"/>
  <c r="F345" i="2" s="1"/>
  <c r="E342" i="2"/>
  <c r="F342" i="2" s="1"/>
  <c r="E343" i="2"/>
  <c r="F343" i="2" s="1"/>
  <c r="E344" i="2"/>
  <c r="F344" i="2" s="1"/>
  <c r="E341" i="2"/>
  <c r="F341" i="2" s="1"/>
  <c r="E336" i="2"/>
  <c r="F336" i="2" s="1"/>
  <c r="E337" i="2"/>
  <c r="F337" i="2" s="1"/>
  <c r="E338" i="2"/>
  <c r="F338" i="2" s="1"/>
  <c r="E339" i="2"/>
  <c r="F339" i="2" s="1"/>
  <c r="E340" i="2"/>
  <c r="F340" i="2" s="1"/>
  <c r="E335" i="2"/>
  <c r="F335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289" i="2"/>
  <c r="F289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193" i="2"/>
  <c r="F193" i="2" s="1"/>
  <c r="E194" i="2"/>
  <c r="F194" i="2" s="1"/>
  <c r="E195" i="2"/>
  <c r="F195" i="2" s="1"/>
  <c r="E192" i="2"/>
  <c r="F192" i="2" s="1"/>
  <c r="E181" i="2"/>
  <c r="F181" i="2" s="1"/>
  <c r="E182" i="2"/>
  <c r="F182" i="2" s="1"/>
  <c r="E178" i="2"/>
  <c r="F178" i="2" s="1"/>
  <c r="E179" i="2"/>
  <c r="F179" i="2" s="1"/>
  <c r="E180" i="2"/>
  <c r="F180" i="2" s="1"/>
  <c r="E175" i="2"/>
  <c r="F175" i="2" s="1"/>
  <c r="E176" i="2"/>
  <c r="F176" i="2" s="1"/>
  <c r="E177" i="2"/>
  <c r="F177" i="2" s="1"/>
  <c r="E172" i="2"/>
  <c r="F172" i="2" s="1"/>
  <c r="E173" i="2"/>
  <c r="F173" i="2" s="1"/>
  <c r="E174" i="2"/>
  <c r="F174" i="2" s="1"/>
  <c r="E169" i="2"/>
  <c r="F169" i="2" s="1"/>
  <c r="E170" i="2"/>
  <c r="F170" i="2" s="1"/>
  <c r="E171" i="2"/>
  <c r="F171" i="2" s="1"/>
  <c r="E166" i="2"/>
  <c r="F166" i="2" s="1"/>
  <c r="E167" i="2"/>
  <c r="F167" i="2" s="1"/>
  <c r="E168" i="2"/>
  <c r="F168" i="2" s="1"/>
  <c r="E164" i="2"/>
  <c r="F164" i="2" s="1"/>
  <c r="E165" i="2"/>
  <c r="F165" i="2" s="1"/>
  <c r="E162" i="2"/>
  <c r="F162" i="2" s="1"/>
  <c r="E163" i="2"/>
  <c r="F163" i="2" s="1"/>
  <c r="E161" i="2"/>
  <c r="F161" i="2" s="1"/>
  <c r="E156" i="3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95" i="2"/>
  <c r="F95" i="2" s="1"/>
  <c r="E91" i="3"/>
  <c r="F91" i="3" s="1"/>
  <c r="E396" i="2"/>
  <c r="F396" i="2" s="1"/>
  <c r="E71" i="2"/>
  <c r="F71" i="2" s="1"/>
  <c r="E392" i="3"/>
  <c r="F392" i="3" s="1"/>
  <c r="E67" i="3"/>
  <c r="F67" i="3" s="1"/>
  <c r="E95" i="3" l="1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312" i="2" l="1"/>
  <c r="F312" i="2" s="1"/>
  <c r="E191" i="2"/>
  <c r="F191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60" i="2"/>
  <c r="E159" i="2"/>
  <c r="E399" i="2" l="1"/>
  <c r="F399" i="2" s="1"/>
  <c r="E395" i="3"/>
  <c r="F395" i="3" s="1"/>
  <c r="E80" i="2"/>
  <c r="E73" i="2" l="1"/>
  <c r="F73" i="2" s="1"/>
  <c r="E74" i="2"/>
  <c r="F74" i="2" s="1"/>
  <c r="E75" i="2"/>
  <c r="F75" i="2" s="1"/>
  <c r="E400" i="2" l="1"/>
  <c r="E401" i="2"/>
  <c r="E403" i="2"/>
  <c r="E136" i="3" l="1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F401" i="2" l="1"/>
  <c r="E398" i="3"/>
  <c r="F398" i="3" s="1"/>
  <c r="E84" i="3" l="1"/>
  <c r="F84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5" i="3"/>
  <c r="F85" i="3" s="1"/>
  <c r="E86" i="3"/>
  <c r="F86" i="3" s="1"/>
  <c r="E87" i="3"/>
  <c r="F87" i="3" s="1"/>
  <c r="F80" i="2"/>
  <c r="E81" i="2"/>
  <c r="F81" i="2" s="1"/>
  <c r="E82" i="2"/>
  <c r="F82" i="2" s="1"/>
  <c r="E83" i="2"/>
  <c r="F83" i="2" s="1"/>
  <c r="E84" i="2"/>
  <c r="F84" i="2" s="1"/>
  <c r="E85" i="2"/>
  <c r="F85" i="2" s="1"/>
  <c r="E89" i="2"/>
  <c r="F89" i="2" s="1"/>
  <c r="E90" i="2"/>
  <c r="F90" i="2" s="1"/>
  <c r="E91" i="2"/>
  <c r="F91" i="2" s="1"/>
  <c r="E396" i="3" l="1"/>
  <c r="E88" i="3" l="1"/>
  <c r="F88" i="3" s="1"/>
  <c r="E89" i="3"/>
  <c r="F89" i="3" s="1"/>
  <c r="E90" i="3"/>
  <c r="F90" i="3" s="1"/>
  <c r="F401" i="3"/>
  <c r="F403" i="3"/>
  <c r="F405" i="2"/>
  <c r="F407" i="2"/>
  <c r="E94" i="2"/>
  <c r="F94" i="2" s="1"/>
  <c r="E93" i="2"/>
  <c r="F93" i="2" s="1"/>
  <c r="E92" i="2"/>
  <c r="F92" i="2" s="1"/>
  <c r="E97" i="2"/>
  <c r="F97" i="2" s="1"/>
  <c r="F403" i="2" l="1"/>
  <c r="E399" i="3"/>
  <c r="E389" i="3" l="1"/>
  <c r="F389" i="3" s="1"/>
  <c r="F402" i="2" l="1"/>
  <c r="E393" i="2"/>
  <c r="F393" i="2" s="1"/>
  <c r="E392" i="2" l="1"/>
  <c r="F392" i="2" s="1"/>
  <c r="E385" i="2"/>
  <c r="F385" i="2" s="1"/>
  <c r="E388" i="3" l="1"/>
  <c r="F388" i="3" s="1"/>
  <c r="E381" i="3"/>
  <c r="F381" i="3" s="1"/>
  <c r="E147" i="2" l="1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F400" i="2" l="1"/>
  <c r="F396" i="3"/>
  <c r="F397" i="3"/>
  <c r="E93" i="3"/>
  <c r="F93" i="3" s="1"/>
  <c r="E94" i="3"/>
  <c r="F94" i="3" s="1"/>
  <c r="E98" i="2"/>
  <c r="F98" i="2" s="1"/>
  <c r="E138" i="2" l="1"/>
  <c r="F138" i="2" s="1"/>
  <c r="F404" i="3" l="1"/>
  <c r="F405" i="3"/>
  <c r="F406" i="3"/>
  <c r="F407" i="3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3" i="3"/>
  <c r="F383" i="3" s="1"/>
  <c r="E384" i="3"/>
  <c r="F384" i="3" s="1"/>
  <c r="E385" i="3"/>
  <c r="F385" i="3" s="1"/>
  <c r="E386" i="3"/>
  <c r="F386" i="3" s="1"/>
  <c r="E387" i="3"/>
  <c r="F387" i="3" s="1"/>
  <c r="F399" i="3"/>
  <c r="F156" i="3"/>
  <c r="E155" i="3"/>
  <c r="F155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F160" i="2"/>
  <c r="E69" i="3"/>
  <c r="F69" i="3" s="1"/>
  <c r="E380" i="2"/>
  <c r="F380" i="2" s="1"/>
  <c r="E381" i="2"/>
  <c r="F381" i="2" s="1"/>
  <c r="E382" i="2"/>
  <c r="F382" i="2" s="1"/>
  <c r="E383" i="2"/>
  <c r="F383" i="2" s="1"/>
  <c r="E384" i="2"/>
  <c r="F384" i="2" s="1"/>
  <c r="E387" i="2"/>
  <c r="F387" i="2" s="1"/>
  <c r="E388" i="2"/>
  <c r="F388" i="2" s="1"/>
  <c r="E389" i="2"/>
  <c r="F389" i="2" s="1"/>
  <c r="E390" i="2"/>
  <c r="F390" i="2" s="1"/>
  <c r="E391" i="2"/>
  <c r="F391" i="2" s="1"/>
  <c r="E379" i="2"/>
  <c r="F379" i="2" s="1"/>
  <c r="F411" i="2"/>
  <c r="F410" i="2"/>
  <c r="F409" i="2"/>
  <c r="F408" i="2"/>
  <c r="E76" i="2"/>
  <c r="F76" i="2" s="1"/>
  <c r="E77" i="2"/>
  <c r="F77" i="2" s="1"/>
  <c r="E78" i="2"/>
  <c r="F78" i="2" s="1"/>
  <c r="E79" i="2"/>
  <c r="F79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F159" i="2"/>
  <c r="F13" i="2" l="1"/>
  <c r="F9" i="3"/>
  <c r="F11" i="2" l="1"/>
  <c r="F10" i="2"/>
</calcChain>
</file>

<file path=xl/sharedStrings.xml><?xml version="1.0" encoding="utf-8"?>
<sst xmlns="http://schemas.openxmlformats.org/spreadsheetml/2006/main" count="1611" uniqueCount="789">
  <si>
    <t>Артикул</t>
  </si>
  <si>
    <t>Номенклатура</t>
  </si>
  <si>
    <t>Количество</t>
  </si>
  <si>
    <t>База под макияж выравнивающая (пробник)</t>
  </si>
  <si>
    <t>База под макияж выравнивающая (стандарт)</t>
  </si>
  <si>
    <t>Бронзер BR103 (пробник)</t>
  </si>
  <si>
    <t>Бронзер BR103 (стандарт)</t>
  </si>
  <si>
    <t>Бронзер BR203 (пробник)</t>
  </si>
  <si>
    <t>Бронзер BR203 (стандарт)</t>
  </si>
  <si>
    <t>Консилер CN0 (пробник)</t>
  </si>
  <si>
    <t>Консилер CN0 (стандарт)</t>
  </si>
  <si>
    <t>Консилер CN1 (пробник)</t>
  </si>
  <si>
    <t>Консилер CN1 (стандарт)</t>
  </si>
  <si>
    <t>Консилер CN2 (пробник)</t>
  </si>
  <si>
    <t>Консилер CN2 (стандарт)</t>
  </si>
  <si>
    <t>Консилер CP0 (пробник)</t>
  </si>
  <si>
    <t>Консилер CP0 (стандарт)</t>
  </si>
  <si>
    <t>Консилер CP1 (пробник)</t>
  </si>
  <si>
    <t>Консилер CP1 (стандарт)</t>
  </si>
  <si>
    <t>Консилер CY1 (пробник)</t>
  </si>
  <si>
    <t>Консилер CY1 (стандарт)</t>
  </si>
  <si>
    <t>Корректор зеленый (пробник)</t>
  </si>
  <si>
    <t>Корректор персиковый (пробник)</t>
  </si>
  <si>
    <t>Корректор фиолетовый (пробник)</t>
  </si>
  <si>
    <t>Основа матовая ND1 (пробник)</t>
  </si>
  <si>
    <t>Основа матовая ND1 (стандарт)</t>
  </si>
  <si>
    <t>Основа матовая ND2 (пробник)</t>
  </si>
  <si>
    <t>Основа матовая ND2 (стандарт)</t>
  </si>
  <si>
    <t>Основа матовая NL1 (пробник)</t>
  </si>
  <si>
    <t>Основа матовая NL1 (стандарт)</t>
  </si>
  <si>
    <t>Основа матовая NL2 (пробник)</t>
  </si>
  <si>
    <t>Основа матовая NL2 (стандарт)</t>
  </si>
  <si>
    <t>Основа матовая NM1 (пробник)</t>
  </si>
  <si>
    <t>Основа матовая NM1 (стандарт)</t>
  </si>
  <si>
    <t>Основа матовая NM2 (пробник)</t>
  </si>
  <si>
    <t>Основа матовая NM2 (стандарт)</t>
  </si>
  <si>
    <t>Основа матовая PL1 (пробник)</t>
  </si>
  <si>
    <t>Основа матовая PL1 (стандарт)</t>
  </si>
  <si>
    <t>Основа матовая PM1 (пробник)</t>
  </si>
  <si>
    <t>Основа матовая PM1 (стандарт)</t>
  </si>
  <si>
    <t>Основа матовая YD1 (пробник)</t>
  </si>
  <si>
    <t>Основа матовая YD1 (стандарт)</t>
  </si>
  <si>
    <t>Основа матовая YL1 (пробник)</t>
  </si>
  <si>
    <t>Основа матовая YL1 (стандарт)</t>
  </si>
  <si>
    <t>Основа матовая YM1 (пробник)</t>
  </si>
  <si>
    <t>Основа матовая YM1 (стандарт)</t>
  </si>
  <si>
    <t>Основа матовая для проблемной кожи ND1 (пробник)</t>
  </si>
  <si>
    <t>Основа матовая для проблемной кожи ND1 (стандарт)</t>
  </si>
  <si>
    <t>Основа матовая для проблемной кожи ND2 (пробник)</t>
  </si>
  <si>
    <t>Основа матовая для проблемной кожи ND2 (стандарт)</t>
  </si>
  <si>
    <t>Основа матовая для проблемной кожи NL1 (пробник)</t>
  </si>
  <si>
    <t>Основа матовая для проблемной кожи NL1 (стандарт)</t>
  </si>
  <si>
    <t>Основа матовая для проблемной кожи NL2 (пробник)</t>
  </si>
  <si>
    <t>Основа матовая для проблемной кожи NL2 (стандарт)</t>
  </si>
  <si>
    <t>Основа матовая для проблемной кожи NM1 (пробник)</t>
  </si>
  <si>
    <t>Основа матовая для проблемной кожи NM1 (стандарт)</t>
  </si>
  <si>
    <t>Основа матовая для проблемной кожи NM2 (пробник)</t>
  </si>
  <si>
    <t>Основа матовая для проблемной кожи NM2 (стандарт)</t>
  </si>
  <si>
    <t>Основа матовая для проблемной кожи PL1 (пробник)</t>
  </si>
  <si>
    <t>Основа матовая для проблемной кожи PL1 (стандарт)</t>
  </si>
  <si>
    <t>Основа матовая для проблемной кожи PM1 (пробник)</t>
  </si>
  <si>
    <t>Основа матовая для проблемной кожи PM1 (стандарт)</t>
  </si>
  <si>
    <t>Основа матовая для проблемной кожи YD1 (пробник)</t>
  </si>
  <si>
    <t>Основа матовая для проблемной кожи YD1 (стандарт)</t>
  </si>
  <si>
    <t>Основа матовая для проблемной кожи YL1 (пробник)</t>
  </si>
  <si>
    <t>Основа матовая для проблемной кожи YL1 (стандарт)</t>
  </si>
  <si>
    <t>Основа матовая для проблемной кожи YM1 (пробник)</t>
  </si>
  <si>
    <t>Основа матовая для проблемной кожи YM1 (стандарт)</t>
  </si>
  <si>
    <t>Основа матовая компактн. С501 (светлый лен)</t>
  </si>
  <si>
    <t>Основа матовая компактн. С503 (сливочный)</t>
  </si>
  <si>
    <t>Основа матовая компактн. С504 (натуральный бежевый)</t>
  </si>
  <si>
    <t>Основа сатиновая ND1 (пробник)</t>
  </si>
  <si>
    <t>Основа сатиновая ND1 (стандарт)</t>
  </si>
  <si>
    <t>Основа сатиновая ND2 (пробник)</t>
  </si>
  <si>
    <t>Основа сатиновая ND2 (стандарт)</t>
  </si>
  <si>
    <t>Основа сатиновая NL1 (пробник)</t>
  </si>
  <si>
    <t>Основа сатиновая NL1 (стандарт)</t>
  </si>
  <si>
    <t>Основа сатиновая NL2 (пробник)</t>
  </si>
  <si>
    <t>Основа сатиновая NL2 (стандарт)</t>
  </si>
  <si>
    <t>Основа сатиновая NM1 (пробник)</t>
  </si>
  <si>
    <t>Основа сатиновая NM1 (стандарт)</t>
  </si>
  <si>
    <t>Основа сатиновая NM2 (пробник)</t>
  </si>
  <si>
    <t>Основа сатиновая NM2 (стандарт)</t>
  </si>
  <si>
    <t>Основа сатиновая PL1 (пробник)</t>
  </si>
  <si>
    <t>Основа сатиновая PL1 (стандарт)</t>
  </si>
  <si>
    <t>Основа сатиновая PM1 (пробник)</t>
  </si>
  <si>
    <t>Основа сатиновая PM1 (стандарт)</t>
  </si>
  <si>
    <t>Основа сатиновая YD1 (пробник)</t>
  </si>
  <si>
    <t>Основа сатиновая YD1 (стандарт)</t>
  </si>
  <si>
    <t>Основа сатиновая YL1 (пробник)</t>
  </si>
  <si>
    <t>Основа сатиновая YL1 (стандарт)</t>
  </si>
  <si>
    <t>Основа сатиновая YM1 (пробник)</t>
  </si>
  <si>
    <t>Основа сатиновая YM1 (стандарт)</t>
  </si>
  <si>
    <t>Пигмент Р014 Яркий аметист</t>
  </si>
  <si>
    <t>Пигмент Р016 Лунный сапфир</t>
  </si>
  <si>
    <t>Пигмент Р018 Сочный киви</t>
  </si>
  <si>
    <t>Пигмент Р020 Цветок орхидеи</t>
  </si>
  <si>
    <t>Пигмент Р022 Нежный персик</t>
  </si>
  <si>
    <t>Пигмент Р029 Морская буря</t>
  </si>
  <si>
    <t>Пигмент Р030 Водный мир</t>
  </si>
  <si>
    <t>Пигмент Р031 Тропический шторм</t>
  </si>
  <si>
    <t>Пигмент Р035 Сиреневое конфетти</t>
  </si>
  <si>
    <t>Пигмент Р038 Серебряный ручей</t>
  </si>
  <si>
    <t>Пигмент Р039 Полярная звезда</t>
  </si>
  <si>
    <t>Пигмент Р047 Серебряная диадема</t>
  </si>
  <si>
    <t>Пигмент Р051 Жемчужные пуанты</t>
  </si>
  <si>
    <t>Пигмент Р052 Королевская роль</t>
  </si>
  <si>
    <t>Пудра для бровей BS2 (стандарт)</t>
  </si>
  <si>
    <t>Пудра для бровей BS3 (стандарт)</t>
  </si>
  <si>
    <t>Пудра для бровей BS4 (стандарт)</t>
  </si>
  <si>
    <t>Пудра для бровей BS6 (стандарт)</t>
  </si>
  <si>
    <t>Пудра для бровей BS7 (стандарт)</t>
  </si>
  <si>
    <t>Пудра для бровей BS8 (стандарт)</t>
  </si>
  <si>
    <t>Пудра финишная HD (стандарт)</t>
  </si>
  <si>
    <t>Пудра финишная антибактериальная (пробник)</t>
  </si>
  <si>
    <t>Пудра финишная антибактериальная (стандарт)</t>
  </si>
  <si>
    <t>Пудра финишная сатиновая N1 (пробник)</t>
  </si>
  <si>
    <t>Пудра финишная сатиновая N1 (стандарт)</t>
  </si>
  <si>
    <t>Румяна матовые В101 (пробник)</t>
  </si>
  <si>
    <t>Румяна матовые В101 (стандарт)</t>
  </si>
  <si>
    <t>Румяна матовые В107 (пробник)</t>
  </si>
  <si>
    <t>Румяна матовые В107 (стандарт)</t>
  </si>
  <si>
    <t>Румяна матовые В113 (пробник)</t>
  </si>
  <si>
    <t>Румяна матовые В113 (стандарт)</t>
  </si>
  <si>
    <t>Румяна матовые В114 (пробник)</t>
  </si>
  <si>
    <t>Румяна матовые В114 (стандарт)</t>
  </si>
  <si>
    <t>Румяна сатиновые В202 (пробник)</t>
  </si>
  <si>
    <t>Румяна сатиновые В202 (стандарт)</t>
  </si>
  <si>
    <t>Румяна сатиновые В206 (пробник)</t>
  </si>
  <si>
    <t>Румяна сатиновые В206 (стандарт)</t>
  </si>
  <si>
    <t>Румяна сатиновые В213 (пробник)</t>
  </si>
  <si>
    <t>Румяна сатиновые В213 (стандарт)</t>
  </si>
  <si>
    <t>Румяна сатиновые В215 (пробник)</t>
  </si>
  <si>
    <t>Румяна сатиновые В215 (стандарт)</t>
  </si>
  <si>
    <t>Хайлайтер Н1 (пробник)</t>
  </si>
  <si>
    <t>Хайлайтер Н1 (стандарт)</t>
  </si>
  <si>
    <t>Хайлайтер Н2 (пробник)</t>
  </si>
  <si>
    <t>Хайлайтер Н2 (стандарт)</t>
  </si>
  <si>
    <t>Хайлайтер Н5 (пробник)</t>
  </si>
  <si>
    <t>Хайлайтер Н5 (стандарт)</t>
  </si>
  <si>
    <t>Хайлайтер Н6 (пробник)</t>
  </si>
  <si>
    <t>Хайлайтер Н6 (стандарт)</t>
  </si>
  <si>
    <t>Цена</t>
  </si>
  <si>
    <t>Сумма</t>
  </si>
  <si>
    <t>КОМПАКТНАЯ КОСМЕТИКА</t>
  </si>
  <si>
    <t>Тени матовые С102 Графит</t>
  </si>
  <si>
    <t>Тени матовые С103 Мягкий кашемир</t>
  </si>
  <si>
    <t>Тени матовые С104 Топленое молоко</t>
  </si>
  <si>
    <t>Тени матовые С105 Ванильный крем</t>
  </si>
  <si>
    <t>Тени матовые С106 Молочный шоколад</t>
  </si>
  <si>
    <t>Тени матовые С107 Мокко</t>
  </si>
  <si>
    <t>Тени матовые С108 Серый кварц</t>
  </si>
  <si>
    <t>Тени матовые С109 Карамель</t>
  </si>
  <si>
    <t>Тени матовые С110 Капучино</t>
  </si>
  <si>
    <t>Тени матовые С116 Маршмеллоу</t>
  </si>
  <si>
    <t>Тени матовые С117 Сливовый десерт</t>
  </si>
  <si>
    <t>Тени матовые С118 Дымчатый пурпур</t>
  </si>
  <si>
    <t>Тени матовые С119 Королевский изумруд</t>
  </si>
  <si>
    <t>Тени матовые С120 Шоколадный брауни</t>
  </si>
  <si>
    <t>Тени шиммерн С203 Каменный цветок</t>
  </si>
  <si>
    <t>Тени шиммерн С204 Платина</t>
  </si>
  <si>
    <t>Тени шиммерн С205 Античное золото</t>
  </si>
  <si>
    <t>Тени шиммерн С206 Розовый кварц</t>
  </si>
  <si>
    <t>Тени шиммерн С208 Грозовое облако</t>
  </si>
  <si>
    <t>Тени шиммерн С209 Розовое золото</t>
  </si>
  <si>
    <t>Тени шиммерн С210 Облачный атлас</t>
  </si>
  <si>
    <t>Тени шиммерн С211 Цветущая сакура</t>
  </si>
  <si>
    <t>Тени шиммерн С212 Ягодный микс</t>
  </si>
  <si>
    <t>Тени шиммерн С213 Розовое вино</t>
  </si>
  <si>
    <t>Тени шиммерн С216 Сливочный десерт</t>
  </si>
  <si>
    <t>Тени шиммерн С217 Ореховое пралине</t>
  </si>
  <si>
    <t>Тени шиммерн С219 Персидская ночь</t>
  </si>
  <si>
    <t>Тени шиммерн С220 Мускатный орех</t>
  </si>
  <si>
    <t>РАССЫПЧАТАЯ КОСМЕТИКА</t>
  </si>
  <si>
    <t>Кисть E01 в пакете (тонкая для подводки)</t>
  </si>
  <si>
    <t>Кисть E02 в пакете (скошенная для бровей)</t>
  </si>
  <si>
    <t>Кисть E04 в пакете (плоская средняя)</t>
  </si>
  <si>
    <t>Кисть E05 в пакете (плоская белая)</t>
  </si>
  <si>
    <t>Кисть E06 в пакете (круглая растушевочная)</t>
  </si>
  <si>
    <t>Кисть E07 в пакете (универсальная)</t>
  </si>
  <si>
    <t>Кисть F01 в пакете (Кабуки плоский срез)</t>
  </si>
  <si>
    <t>Кисть F02 в пакете (пушистая плоская)</t>
  </si>
  <si>
    <t>Кисть F03 в пакете (свечка)</t>
  </si>
  <si>
    <t>Кисть F04 в пакете (скошенная средняя)</t>
  </si>
  <si>
    <t>Кисть F05 в пакете (свечка белая)</t>
  </si>
  <si>
    <t>Основа матовая компактн. С502 (светлый натуральный)</t>
  </si>
  <si>
    <t>Основа матовая компактн. С505 (песочный)</t>
  </si>
  <si>
    <t>Основа матовая компактн. С506 (темный бежевый)</t>
  </si>
  <si>
    <t>Основа матовая компактн. С507 (карамельный)</t>
  </si>
  <si>
    <t xml:space="preserve">                      ООО "КМ Косметикс"</t>
  </si>
  <si>
    <t>Покупатель</t>
  </si>
  <si>
    <t>Дата заказа</t>
  </si>
  <si>
    <t xml:space="preserve">                      тел 8 (962) 701 22 33</t>
  </si>
  <si>
    <t xml:space="preserve">                      kmcosmetics.ru     opt@kmcosmetics.ru</t>
  </si>
  <si>
    <t>ИТОГО:</t>
  </si>
  <si>
    <t xml:space="preserve">                      российский проиводитель минеральной декоративной косметики</t>
  </si>
  <si>
    <t>РРЦ</t>
  </si>
  <si>
    <t>Магнитная палетка Kmcosmetics</t>
  </si>
  <si>
    <t>НАБОРЫ*</t>
  </si>
  <si>
    <t>Набор миниатюр для лица №1 Сила притяжения</t>
  </si>
  <si>
    <t>Набор миниатюр для лица №2 Эффектное преображение</t>
  </si>
  <si>
    <t>Набор миниатюр для лица №3 Пленительный образ</t>
  </si>
  <si>
    <t>Набор теней №3 Черничный джем</t>
  </si>
  <si>
    <t>Набор теней №1 Пряная корица</t>
  </si>
  <si>
    <t>КОМПАКТНАЯ КОСМЕТИКА В РЕФИЛАХ</t>
  </si>
  <si>
    <t>КИСТИ И АКСЕССУАРЫ*</t>
  </si>
  <si>
    <t>(для заказов от 10 до 20 тыс.руб.)</t>
  </si>
  <si>
    <t>НАБОРЫ</t>
  </si>
  <si>
    <t>КИСТИ И АКСЕССУАРЫ</t>
  </si>
  <si>
    <t>Тени для бровей (С402) Блонд</t>
  </si>
  <si>
    <t>Тени для бровей (С403) Серо-коричневый</t>
  </si>
  <si>
    <t>Тени для бровей (С404) Черно-коричневый</t>
  </si>
  <si>
    <t>Тени для бровей (С406) Светло-коричневый</t>
  </si>
  <si>
    <t>Тени для бровей (С407) Коричневый</t>
  </si>
  <si>
    <t xml:space="preserve">Тени для бровей (С408) Горький шоколад </t>
  </si>
  <si>
    <t>Бронзер С704 Ореховый микс (РЕФИЛ)</t>
  </si>
  <si>
    <t>Румяна С705 Нежная роза (РЕФИЛ)</t>
  </si>
  <si>
    <t>Румяна С706 Аромат лета (РЕФИЛ)</t>
  </si>
  <si>
    <t>Румяна С707 Теплый румянец (РЕФИЛ)</t>
  </si>
  <si>
    <t>Хайлайтер С701 Снежный вихрь (РЕФИЛ)</t>
  </si>
  <si>
    <t>Хайлайтер С702 Солнечный блик (РЕФИЛ)</t>
  </si>
  <si>
    <t>Хайлайтер С703 Звездный блеск (РЕФИЛ)</t>
  </si>
  <si>
    <t>Палетка теней 9шт. С801</t>
  </si>
  <si>
    <t>Палетка теней 9шт. С804</t>
  </si>
  <si>
    <t>Мыло для очистки макияжных кистей</t>
  </si>
  <si>
    <t>Средство для очистки макияжных кистей 100мл</t>
  </si>
  <si>
    <t>Пигмент Р053 Жизнь в розовом цвете</t>
  </si>
  <si>
    <t>Пигмент Р054 Огни большого города</t>
  </si>
  <si>
    <t>Пигмент Р055 Виноваты звезды</t>
  </si>
  <si>
    <t>Пигмент Р056 Полночь в Париже</t>
  </si>
  <si>
    <t>Пигмент Р057 Ванильное небо</t>
  </si>
  <si>
    <t>Скульптор С900 (РЕФИЛ)</t>
  </si>
  <si>
    <t>Румяна С708 Пионовый рассвет (РЕФИЛ)</t>
  </si>
  <si>
    <t>Румяна С709 Малиновый латте (РЕФИЛ)</t>
  </si>
  <si>
    <t>Румяна С710 Ягодное парфе (РЕФИЛ)</t>
  </si>
  <si>
    <t>Кисть E08 в пакете (карандаш)</t>
  </si>
  <si>
    <t>Кисть F06 в пакете (Кабуки малая)</t>
  </si>
  <si>
    <t>Кисть F07 в пакете (плоская средняя)</t>
  </si>
  <si>
    <t>Палетка 4YOU С306  Весеннее настроение</t>
  </si>
  <si>
    <t>Палетка 4YOU С307  Зимняя сказка</t>
  </si>
  <si>
    <t>Палетка 4YOU С308  Ласковое лето</t>
  </si>
  <si>
    <t>Набор пробников Everyday Set</t>
  </si>
  <si>
    <t>Бронзер С718 Фрида Кало</t>
  </si>
  <si>
    <t>Бронзер С719 Неизвестная</t>
  </si>
  <si>
    <t>Румяна C714 Девочка с персиками</t>
  </si>
  <si>
    <t>Румяна C715 Жанна Самари</t>
  </si>
  <si>
    <t>Румяна C716 Олимпия</t>
  </si>
  <si>
    <t>Румяна C717 Нимфа</t>
  </si>
  <si>
    <t>Скульптор С901 Мона Лиза</t>
  </si>
  <si>
    <t>Хайлайтер C711 Девушка с жемчужной сережкой</t>
  </si>
  <si>
    <t>Хайлайтер C712 Рождение Венеры</t>
  </si>
  <si>
    <t>Хайлайтер C713 Дама с единорогом</t>
  </si>
  <si>
    <t>Спонж для минеральной косметики</t>
  </si>
  <si>
    <t>Основа матовая компактн. С501 (светлый лен) РЕФИЛ</t>
  </si>
  <si>
    <t>Основа матовая компактн. С502 (светлый натуральный) РЕФИЛ</t>
  </si>
  <si>
    <t>Основа матовая компактн. С503 (сливочный) РЕФИЛ</t>
  </si>
  <si>
    <t>Основа матовая компактн. С504 (натуральный бежевый) РЕФИЛ</t>
  </si>
  <si>
    <t>Основа матовая компактн. С505 (песочный) РЕФИЛ</t>
  </si>
  <si>
    <t>Основа матовая компактн. С506 (темный бежевый) РЕФИЛ</t>
  </si>
  <si>
    <t>Основа матовая компактн. С507 (карамельный) РЕФИЛ</t>
  </si>
  <si>
    <t>с501</t>
  </si>
  <si>
    <t>с502</t>
  </si>
  <si>
    <t>с503</t>
  </si>
  <si>
    <t>с504</t>
  </si>
  <si>
    <t>с505</t>
  </si>
  <si>
    <t>с506</t>
  </si>
  <si>
    <t>с507</t>
  </si>
  <si>
    <t>C718</t>
  </si>
  <si>
    <t>C719</t>
  </si>
  <si>
    <t>C714</t>
  </si>
  <si>
    <t>C715</t>
  </si>
  <si>
    <t>C716</t>
  </si>
  <si>
    <t>C717</t>
  </si>
  <si>
    <t>C901</t>
  </si>
  <si>
    <t>C711</t>
  </si>
  <si>
    <t>C712</t>
  </si>
  <si>
    <t>C713</t>
  </si>
  <si>
    <t>С306</t>
  </si>
  <si>
    <t>С307</t>
  </si>
  <si>
    <t>С308</t>
  </si>
  <si>
    <t>С801</t>
  </si>
  <si>
    <t>С804</t>
  </si>
  <si>
    <t>С402</t>
  </si>
  <si>
    <t>С403</t>
  </si>
  <si>
    <t>С404</t>
  </si>
  <si>
    <t>С406</t>
  </si>
  <si>
    <t>С407</t>
  </si>
  <si>
    <t>С408</t>
  </si>
  <si>
    <t>С102</t>
  </si>
  <si>
    <t>С103</t>
  </si>
  <si>
    <t>С104</t>
  </si>
  <si>
    <t>С105</t>
  </si>
  <si>
    <t>С106</t>
  </si>
  <si>
    <t>С107</t>
  </si>
  <si>
    <t>С108</t>
  </si>
  <si>
    <t>С109</t>
  </si>
  <si>
    <t>С110</t>
  </si>
  <si>
    <t>С116</t>
  </si>
  <si>
    <t>С117</t>
  </si>
  <si>
    <t>С118</t>
  </si>
  <si>
    <t>С119</t>
  </si>
  <si>
    <t>С120</t>
  </si>
  <si>
    <t>С203</t>
  </si>
  <si>
    <t>С204</t>
  </si>
  <si>
    <t>С205</t>
  </si>
  <si>
    <t>С206</t>
  </si>
  <si>
    <t>С208</t>
  </si>
  <si>
    <t>С209</t>
  </si>
  <si>
    <t>С210</t>
  </si>
  <si>
    <t>С211</t>
  </si>
  <si>
    <t>С212</t>
  </si>
  <si>
    <t>С213</t>
  </si>
  <si>
    <t>С216</t>
  </si>
  <si>
    <t>С217</t>
  </si>
  <si>
    <t>С219</t>
  </si>
  <si>
    <t>С220</t>
  </si>
  <si>
    <t>С501*</t>
  </si>
  <si>
    <t>С502*</t>
  </si>
  <si>
    <t>С503*</t>
  </si>
  <si>
    <t>С504*</t>
  </si>
  <si>
    <t>С505*</t>
  </si>
  <si>
    <t>С506*</t>
  </si>
  <si>
    <t>С507*</t>
  </si>
  <si>
    <t>С704</t>
  </si>
  <si>
    <t>С900</t>
  </si>
  <si>
    <t>С705</t>
  </si>
  <si>
    <t>С706</t>
  </si>
  <si>
    <t>С707</t>
  </si>
  <si>
    <t>С708</t>
  </si>
  <si>
    <t>С709</t>
  </si>
  <si>
    <t>С710</t>
  </si>
  <si>
    <t>С701</t>
  </si>
  <si>
    <t>С702</t>
  </si>
  <si>
    <t>С703</t>
  </si>
  <si>
    <t>E01</t>
  </si>
  <si>
    <t>E02</t>
  </si>
  <si>
    <t>E04</t>
  </si>
  <si>
    <t>E05</t>
  </si>
  <si>
    <t>E06</t>
  </si>
  <si>
    <t>E07</t>
  </si>
  <si>
    <t>E08</t>
  </si>
  <si>
    <t>F01</t>
  </si>
  <si>
    <t>F02</t>
  </si>
  <si>
    <t>F03</t>
  </si>
  <si>
    <t>F04</t>
  </si>
  <si>
    <t>F05</t>
  </si>
  <si>
    <t>F06</t>
  </si>
  <si>
    <t>F07</t>
  </si>
  <si>
    <t>S1</t>
  </si>
  <si>
    <t>C1</t>
  </si>
  <si>
    <t>SPNJ</t>
  </si>
  <si>
    <t>Kit112</t>
  </si>
  <si>
    <t>Kit7</t>
  </si>
  <si>
    <t>Kit8</t>
  </si>
  <si>
    <t>Kit9</t>
  </si>
  <si>
    <t>Kit10</t>
  </si>
  <si>
    <t>Kit12</t>
  </si>
  <si>
    <t>H1*</t>
  </si>
  <si>
    <t>H1</t>
  </si>
  <si>
    <t>H2*</t>
  </si>
  <si>
    <t>H2</t>
  </si>
  <si>
    <t>H5*</t>
  </si>
  <si>
    <t>H5</t>
  </si>
  <si>
    <t>H6*</t>
  </si>
  <si>
    <t>H6</t>
  </si>
  <si>
    <t>BV</t>
  </si>
  <si>
    <t>BV*</t>
  </si>
  <si>
    <t>BR103*</t>
  </si>
  <si>
    <t>BR103</t>
  </si>
  <si>
    <t>BR203*</t>
  </si>
  <si>
    <t>BR203</t>
  </si>
  <si>
    <t>CN0*</t>
  </si>
  <si>
    <t>CN0</t>
  </si>
  <si>
    <t>CN1*</t>
  </si>
  <si>
    <t>CN1</t>
  </si>
  <si>
    <t>CN2*</t>
  </si>
  <si>
    <t>CN2</t>
  </si>
  <si>
    <t>CP0*</t>
  </si>
  <si>
    <t>CP0</t>
  </si>
  <si>
    <t>CP1*</t>
  </si>
  <si>
    <t>CP1</t>
  </si>
  <si>
    <t>CY1*</t>
  </si>
  <si>
    <t>CY1</t>
  </si>
  <si>
    <t>Cgr*</t>
  </si>
  <si>
    <t>Cgr</t>
  </si>
  <si>
    <t>Cpch*</t>
  </si>
  <si>
    <t>Cpch</t>
  </si>
  <si>
    <t>Cppl*</t>
  </si>
  <si>
    <t>Cppl</t>
  </si>
  <si>
    <t>1ND1*</t>
  </si>
  <si>
    <t>1ND1</t>
  </si>
  <si>
    <t>1ND2*</t>
  </si>
  <si>
    <t>1ND2</t>
  </si>
  <si>
    <t>1NL1*</t>
  </si>
  <si>
    <t>1NL1</t>
  </si>
  <si>
    <t>1NL2*</t>
  </si>
  <si>
    <t>1NL2</t>
  </si>
  <si>
    <t>1NM1*</t>
  </si>
  <si>
    <t>1NM1</t>
  </si>
  <si>
    <t>1NM2*</t>
  </si>
  <si>
    <t>1NM2</t>
  </si>
  <si>
    <t>1PL1*</t>
  </si>
  <si>
    <t>1PL1</t>
  </si>
  <si>
    <t>1PM1*</t>
  </si>
  <si>
    <t>1PM1</t>
  </si>
  <si>
    <t>1YD1*</t>
  </si>
  <si>
    <t>1YD1</t>
  </si>
  <si>
    <t>1YL1*</t>
  </si>
  <si>
    <t>1YL1</t>
  </si>
  <si>
    <t>1YM1*</t>
  </si>
  <si>
    <t>1YM1</t>
  </si>
  <si>
    <t>3ND1*</t>
  </si>
  <si>
    <t>3ND1</t>
  </si>
  <si>
    <t>3ND2*</t>
  </si>
  <si>
    <t>3ND2</t>
  </si>
  <si>
    <t>3NL1*</t>
  </si>
  <si>
    <t>3NL1</t>
  </si>
  <si>
    <t>3NL2*</t>
  </si>
  <si>
    <t>3NL2</t>
  </si>
  <si>
    <t>3NM1*</t>
  </si>
  <si>
    <t>3NM1</t>
  </si>
  <si>
    <t>3NM2*</t>
  </si>
  <si>
    <t>3NM2</t>
  </si>
  <si>
    <t>3PL1*</t>
  </si>
  <si>
    <t>3PL1</t>
  </si>
  <si>
    <t>3PM1*</t>
  </si>
  <si>
    <t>3PM1</t>
  </si>
  <si>
    <t>3YD1*</t>
  </si>
  <si>
    <t>3YD1</t>
  </si>
  <si>
    <t>3YL1*</t>
  </si>
  <si>
    <t>3YL1</t>
  </si>
  <si>
    <t>3YM1*</t>
  </si>
  <si>
    <t>3YM1</t>
  </si>
  <si>
    <t>2ND1*</t>
  </si>
  <si>
    <t>2ND1</t>
  </si>
  <si>
    <t>2ND2*</t>
  </si>
  <si>
    <t>2ND2</t>
  </si>
  <si>
    <t>2NL1*</t>
  </si>
  <si>
    <t>2NL1</t>
  </si>
  <si>
    <t>2NL2*</t>
  </si>
  <si>
    <t>2NL2</t>
  </si>
  <si>
    <t>2NM1*</t>
  </si>
  <si>
    <t>2NM1</t>
  </si>
  <si>
    <t>2NM2*</t>
  </si>
  <si>
    <t>2NM2</t>
  </si>
  <si>
    <t>2PL1*</t>
  </si>
  <si>
    <t>2PL1</t>
  </si>
  <si>
    <t>2PM1*</t>
  </si>
  <si>
    <t>2PM1</t>
  </si>
  <si>
    <t>2YD1*</t>
  </si>
  <si>
    <t>2YD1</t>
  </si>
  <si>
    <t>2YL1*</t>
  </si>
  <si>
    <t>2YL1</t>
  </si>
  <si>
    <t>2YM1*</t>
  </si>
  <si>
    <t>2YM1</t>
  </si>
  <si>
    <t>P014</t>
  </si>
  <si>
    <t>P016</t>
  </si>
  <si>
    <t>P018</t>
  </si>
  <si>
    <t>P020</t>
  </si>
  <si>
    <t>P022</t>
  </si>
  <si>
    <t>P029</t>
  </si>
  <si>
    <t>P030</t>
  </si>
  <si>
    <t>P031</t>
  </si>
  <si>
    <t>P035</t>
  </si>
  <si>
    <t>P038</t>
  </si>
  <si>
    <t>P039</t>
  </si>
  <si>
    <t>P047</t>
  </si>
  <si>
    <t>P051</t>
  </si>
  <si>
    <t>P052</t>
  </si>
  <si>
    <t>P053</t>
  </si>
  <si>
    <t>P054</t>
  </si>
  <si>
    <t>P055</t>
  </si>
  <si>
    <t>P056</t>
  </si>
  <si>
    <t>P057</t>
  </si>
  <si>
    <t>BS2</t>
  </si>
  <si>
    <t>BS3</t>
  </si>
  <si>
    <t>BS4</t>
  </si>
  <si>
    <t>BS6</t>
  </si>
  <si>
    <t>BS7</t>
  </si>
  <si>
    <t>BS8</t>
  </si>
  <si>
    <t>Phd</t>
  </si>
  <si>
    <t>PAB*</t>
  </si>
  <si>
    <t>PAB</t>
  </si>
  <si>
    <t>PSN1*</t>
  </si>
  <si>
    <t>PSN1</t>
  </si>
  <si>
    <t>B101*</t>
  </si>
  <si>
    <t>B101</t>
  </si>
  <si>
    <t>B107*</t>
  </si>
  <si>
    <t>B107</t>
  </si>
  <si>
    <t>B113*</t>
  </si>
  <si>
    <t>B113</t>
  </si>
  <si>
    <t>B114*</t>
  </si>
  <si>
    <t>B114</t>
  </si>
  <si>
    <t>B202*</t>
  </si>
  <si>
    <t>B202</t>
  </si>
  <si>
    <t>B206*</t>
  </si>
  <si>
    <t>B206</t>
  </si>
  <si>
    <t>B213*</t>
  </si>
  <si>
    <t>B213</t>
  </si>
  <si>
    <t>B215*</t>
  </si>
  <si>
    <t>B215</t>
  </si>
  <si>
    <t>Дополнительная скидка* при покупке (40 тыс.руб. - 70 тыс.руб.)</t>
  </si>
  <si>
    <t>Дополнительная скидка* при покупке (70 тыс.руб. - 100 тыс.руб.)</t>
  </si>
  <si>
    <t xml:space="preserve">                      российский производитель минеральной декоративной косметики</t>
  </si>
  <si>
    <t>*Дополнительные скидки не предоставляются на пробники, кисти, аксессуары, набор Everyday Set и Снежные боксы</t>
  </si>
  <si>
    <t>Пигмент Р014 Яркий аметист (пробник)</t>
  </si>
  <si>
    <t>Пигмент Р016 Лунный сапфир (пробник)</t>
  </si>
  <si>
    <t>Пигмент Р018 Сочный киви (пробник)</t>
  </si>
  <si>
    <t>Пигмент Р020 Цветок орхидеи (пробник)</t>
  </si>
  <si>
    <t>Пигмент Р022 Нежный персик (пробник)</t>
  </si>
  <si>
    <t>Пигмент Р029 Морская буря (пробник)</t>
  </si>
  <si>
    <t>Пигмент Р030 Водный мир (пробник)</t>
  </si>
  <si>
    <t>Пигмент Р031 Тропический шторм (пробник)</t>
  </si>
  <si>
    <t>Пигмент Р035 Сиреневое конфетти (пробник)</t>
  </si>
  <si>
    <t>Пигмент Р038 Серебряный ручей (пробник)</t>
  </si>
  <si>
    <t>Пигмент Р039 Полярная звезда (пробник)</t>
  </si>
  <si>
    <t>Пигмент Р047 Серебряная диадема (пробник)</t>
  </si>
  <si>
    <t>Пигмент Р051 Жемчужные пуанты (пробник)</t>
  </si>
  <si>
    <t>Пигмент Р052 Королевская роль (пробник)</t>
  </si>
  <si>
    <t>Пигмент Р053 Жизнь в розовом цвете (пробник)</t>
  </si>
  <si>
    <t>Пигмент Р054 Огни большого города (пробник)</t>
  </si>
  <si>
    <t>Пигмент Р055 Виноваты звезды (пробник)</t>
  </si>
  <si>
    <t>Пигмент Р056 Полночь в Париже (пробник)</t>
  </si>
  <si>
    <t>Пигмент Р057 Ванильное небо (пробник)</t>
  </si>
  <si>
    <t>Kit-43</t>
  </si>
  <si>
    <t>Набор пробников пигментов</t>
  </si>
  <si>
    <t>Корректор зеленый (стандарт 1,5 г)</t>
  </si>
  <si>
    <t>Корректор персиковый (стандарт 1,5 г)</t>
  </si>
  <si>
    <t>Корректор фиолетовый (стандарт 1,5 г)</t>
  </si>
  <si>
    <t>clean</t>
  </si>
  <si>
    <t>Спонж для очищения кожи</t>
  </si>
  <si>
    <t>С808</t>
  </si>
  <si>
    <t xml:space="preserve">Палетка теней 4шт. С808 “ROSE GOLD EYES”   </t>
  </si>
  <si>
    <t>С809</t>
  </si>
  <si>
    <t xml:space="preserve">Палетка теней 4шт. С809 “NUDE EYES”   </t>
  </si>
  <si>
    <t>С811</t>
  </si>
  <si>
    <t xml:space="preserve">Палетка теней 4шт. С811 “GLAM EYES”   </t>
  </si>
  <si>
    <t>С812</t>
  </si>
  <si>
    <t xml:space="preserve">Палетка теней 4шт. С812 “BERRY EYES”   </t>
  </si>
  <si>
    <t>С818</t>
  </si>
  <si>
    <t>Палетка теней 4шт. С818 Magic Forest Eyes</t>
  </si>
  <si>
    <t>С819</t>
  </si>
  <si>
    <t>Палетка теней 4шт. С819 Caramel Eyes</t>
  </si>
  <si>
    <t>УХОДОВАЯ КОСМЕТИКА</t>
  </si>
  <si>
    <t>Primer</t>
  </si>
  <si>
    <t>Праймер под макияж Soft Skin Primer</t>
  </si>
  <si>
    <t>Футляр для кистей</t>
  </si>
  <si>
    <t>Палетка DUO С310 "Сияющая Олимпия"</t>
  </si>
  <si>
    <t>Psh</t>
  </si>
  <si>
    <t>Пудра сияющая для тела (стандарт)</t>
  </si>
  <si>
    <t>BVref</t>
  </si>
  <si>
    <t>База под макияж выравнивающая РЕФИЛ-пакет</t>
  </si>
  <si>
    <t>CN0ref</t>
  </si>
  <si>
    <t>Консилер CN0 РЕФИЛ-пакет</t>
  </si>
  <si>
    <t>CN1ref</t>
  </si>
  <si>
    <t>Консилер CN1 РЕФИЛ-пакет</t>
  </si>
  <si>
    <t>CN2ref</t>
  </si>
  <si>
    <t>Консилер CN2 РЕФИЛ-пакет</t>
  </si>
  <si>
    <t>CP0ref</t>
  </si>
  <si>
    <t>Консилер CP0 РЕФИЛ-пакет</t>
  </si>
  <si>
    <t>CP1ref</t>
  </si>
  <si>
    <t>Консилер CP1 РЕФИЛ-пакет</t>
  </si>
  <si>
    <t>CY1ref</t>
  </si>
  <si>
    <t>Консилер CY1 РЕФИЛ-пакет</t>
  </si>
  <si>
    <t>1ND1ref</t>
  </si>
  <si>
    <t>Основа матовая ND1 РЕФИЛ-пакет</t>
  </si>
  <si>
    <t>1ND2ref</t>
  </si>
  <si>
    <t>Основа матовая ND2 РЕФИЛ-пакет</t>
  </si>
  <si>
    <t>1NL1ref</t>
  </si>
  <si>
    <t>Основа матовая NL1 РЕФИЛ-пакет</t>
  </si>
  <si>
    <t>1NL2ref</t>
  </si>
  <si>
    <t>Основа матовая NL2 РЕФИЛ-пакет</t>
  </si>
  <si>
    <t>1NM1ref</t>
  </si>
  <si>
    <t>Основа матовая NM1 РЕФИЛ-пакет</t>
  </si>
  <si>
    <t>1NM2ref</t>
  </si>
  <si>
    <t>Основа матовая NM2 РЕФИЛ-пакет</t>
  </si>
  <si>
    <t>1PL1ref</t>
  </si>
  <si>
    <t>Основа матовая PL1 РЕФИЛ-пакет</t>
  </si>
  <si>
    <t>1PM1ref</t>
  </si>
  <si>
    <t>Основа матовая PM1 РЕФИЛ-пакет</t>
  </si>
  <si>
    <t>1YD1ref</t>
  </si>
  <si>
    <t>Основа матовая YD1 РЕФИЛ-пакет</t>
  </si>
  <si>
    <t>1YL1ref</t>
  </si>
  <si>
    <t>Основа матовая YL1 РЕФИЛ-пакет</t>
  </si>
  <si>
    <t>1YM1ref</t>
  </si>
  <si>
    <t>Основа матовая YM1 РЕФИЛ-пакет</t>
  </si>
  <si>
    <t>3ND1ref</t>
  </si>
  <si>
    <t>Основа матовая для проблемной кожи ND1 РЕФИЛ-пакет</t>
  </si>
  <si>
    <t>3ND2ref</t>
  </si>
  <si>
    <t>Основа матовая для проблемной кожи ND2 РЕФИЛ-пакет</t>
  </si>
  <si>
    <t>3NL1ref</t>
  </si>
  <si>
    <t>Основа матовая для проблемной кожи NL1 РЕФИЛ-пакет</t>
  </si>
  <si>
    <t>3NL2ref</t>
  </si>
  <si>
    <t>Основа матовая для проблемной кожи NL2 РЕФИЛ-пакет</t>
  </si>
  <si>
    <t>3NM1ref</t>
  </si>
  <si>
    <t>Основа матовая для проблемной кожи NM1 РЕФИЛ-пакет</t>
  </si>
  <si>
    <t>3NM2ref</t>
  </si>
  <si>
    <t>Основа матовая для проблемной кожи NM2 РЕФИЛ-пакет</t>
  </si>
  <si>
    <t>3PL1ref</t>
  </si>
  <si>
    <t>Основа матовая для проблемной кожи PL1 РЕФИЛ-пакет</t>
  </si>
  <si>
    <t>3PM1ref</t>
  </si>
  <si>
    <t>Основа матовая для проблемной кожи PM1 РЕФИЛ-пакет</t>
  </si>
  <si>
    <t>3YD1ref</t>
  </si>
  <si>
    <t>Основа матовая для проблемной кожи YD1 РЕФИЛ-пакет</t>
  </si>
  <si>
    <t>3YL1ref</t>
  </si>
  <si>
    <t>Основа матовая для проблемной кожи YL1 РЕФИЛ-пакет</t>
  </si>
  <si>
    <t>3YM1ref</t>
  </si>
  <si>
    <t>Основа матовая для проблемной кожи YM1 РЕФИЛ-пакет</t>
  </si>
  <si>
    <t>2ND1ref</t>
  </si>
  <si>
    <t>Основа сатиновая ND1 РЕФИЛ-пакет</t>
  </si>
  <si>
    <t>2ND2ref</t>
  </si>
  <si>
    <t>Основа сатиновая ND2 РЕФИЛ-пакет</t>
  </si>
  <si>
    <t>2NL1ref</t>
  </si>
  <si>
    <t>Основа сатиновая NL1 РЕФИЛ-пакет</t>
  </si>
  <si>
    <t>2NL2ref</t>
  </si>
  <si>
    <t>Основа сатиновая NL2 РЕФИЛ-пакет</t>
  </si>
  <si>
    <t>2NM1ref</t>
  </si>
  <si>
    <t>Основа сатиновая NM1 РЕФИЛ-пакет</t>
  </si>
  <si>
    <t>2NM2ref</t>
  </si>
  <si>
    <t>Основа сатиновая NM2 РЕФИЛ-пакет</t>
  </si>
  <si>
    <t>2PL1ref</t>
  </si>
  <si>
    <t>Основа сатиновая PL1 РЕФИЛ-пакет</t>
  </si>
  <si>
    <t>2PM1ref</t>
  </si>
  <si>
    <t>Основа сатиновая PM1 РЕФИЛ-пакет</t>
  </si>
  <si>
    <t>2YD1ref</t>
  </si>
  <si>
    <t>Основа сатиновая YD1 РЕФИЛ-пакет</t>
  </si>
  <si>
    <t>2YL1ref</t>
  </si>
  <si>
    <t>Основа сатиновая YL1 РЕФИЛ-пакет</t>
  </si>
  <si>
    <t>2YM1ref</t>
  </si>
  <si>
    <t>Основа сатиновая YM1 РЕФИЛ-пакет</t>
  </si>
  <si>
    <t>Pshref</t>
  </si>
  <si>
    <t>Пудра сияющая для тела РЕФИЛ-пакет</t>
  </si>
  <si>
    <t>Phdref</t>
  </si>
  <si>
    <t>Пудра финишная HD РЕФИЛ-пакет</t>
  </si>
  <si>
    <t>PABref</t>
  </si>
  <si>
    <t>Пудра финишная антибактериальная РЕФИЛ-пакет</t>
  </si>
  <si>
    <t>PSN1ref</t>
  </si>
  <si>
    <t>Пудра финишная сатиновая N1 РЕФИЛ-пакет</t>
  </si>
  <si>
    <t>FFSpray</t>
  </si>
  <si>
    <t xml:space="preserve">Спрей-фиксатор макияжа Fresh &amp; fix spray </t>
  </si>
  <si>
    <t>КОЛЛЕКЦИЯ ДЛЯ ГУБ</t>
  </si>
  <si>
    <t>LBalm</t>
  </si>
  <si>
    <t>Бальзам для губ</t>
  </si>
  <si>
    <t>LG101</t>
  </si>
  <si>
    <t>Блеск для губ (цвет 101)</t>
  </si>
  <si>
    <t>LG102</t>
  </si>
  <si>
    <t>Блеск для губ (цвет 102)</t>
  </si>
  <si>
    <t>LG104</t>
  </si>
  <si>
    <t>Блеск для губ (цвет 104)</t>
  </si>
  <si>
    <t>LG105</t>
  </si>
  <si>
    <t>Блеск для губ (цвет 105)</t>
  </si>
  <si>
    <t>LG106</t>
  </si>
  <si>
    <t>Блеск для губ (цвет 106)</t>
  </si>
  <si>
    <t>LO01</t>
  </si>
  <si>
    <t>Масло для губ (цвет 01)</t>
  </si>
  <si>
    <t>LO02</t>
  </si>
  <si>
    <t>Масло для губ (цвет 02)</t>
  </si>
  <si>
    <t>LO03</t>
  </si>
  <si>
    <t>Масло для губ (цвет 03)</t>
  </si>
  <si>
    <t>Натуральный бальзам для губ с нежной мятой</t>
  </si>
  <si>
    <t>101 Dusty Rose</t>
  </si>
  <si>
    <t>102 Everyday Nude</t>
  </si>
  <si>
    <t>104 Lilac Pink</t>
  </si>
  <si>
    <t>105 Diamond Nude</t>
  </si>
  <si>
    <t>106 Golden Nude</t>
  </si>
  <si>
    <t>01 Raspberry</t>
  </si>
  <si>
    <t>02 Strawberry</t>
  </si>
  <si>
    <t>03 Blackberry</t>
  </si>
  <si>
    <t>Р048</t>
  </si>
  <si>
    <t>Пигмент Р048 Блеск софитов</t>
  </si>
  <si>
    <t>Пигмент Р048 Блеск софитов (пробник)</t>
  </si>
  <si>
    <t>Kristall Minerals cosmetics</t>
  </si>
  <si>
    <t>Julirea</t>
  </si>
  <si>
    <t>Для лица</t>
  </si>
  <si>
    <t>J001</t>
  </si>
  <si>
    <t>J010</t>
  </si>
  <si>
    <t>Маска Glow mask Julirea 40г</t>
  </si>
  <si>
    <t>J011</t>
  </si>
  <si>
    <t>Маска Detox mask Julirea 40г</t>
  </si>
  <si>
    <t>J012</t>
  </si>
  <si>
    <t>Маска альгинатная Eye lift Julirea 15г</t>
  </si>
  <si>
    <t>J013</t>
  </si>
  <si>
    <t>Маска альгинатная Anti-Age Julirea 45г</t>
  </si>
  <si>
    <t>J004</t>
  </si>
  <si>
    <t>Крем для лица увлажняющий 50мл</t>
  </si>
  <si>
    <t>Для тела</t>
  </si>
  <si>
    <t>J002</t>
  </si>
  <si>
    <t>ENZYME SCRUB POWDER Julirea 90г</t>
  </si>
  <si>
    <t>Энзимная пудра 55г</t>
  </si>
  <si>
    <t>ALOE deep cleancer Julirea 150мл</t>
  </si>
  <si>
    <t>J016</t>
  </si>
  <si>
    <t>J015</t>
  </si>
  <si>
    <t>HERBAL FOAM Julirea 150мл</t>
  </si>
  <si>
    <t>J003</t>
  </si>
  <si>
    <t>Скраб тело SOFT SCRUB Julirea 200г</t>
  </si>
  <si>
    <t>PZN1</t>
  </si>
  <si>
    <t>PZN1ref</t>
  </si>
  <si>
    <t>Пудра финишная закрепляющая N1 (стандарт)</t>
  </si>
  <si>
    <t>Пудра финишная закрепляющая N1 РЕФИЛ-пакет</t>
  </si>
  <si>
    <t>LO04</t>
  </si>
  <si>
    <t>LO05</t>
  </si>
  <si>
    <t>LO06</t>
  </si>
  <si>
    <t>LO07</t>
  </si>
  <si>
    <t>Масло-топпер для губ  (цвет 04) Pink bubblegum</t>
  </si>
  <si>
    <t>Масло-топпер для губ  (цвет 05) Creame brulee</t>
  </si>
  <si>
    <t>Масло-топпер для губ  (цвет 06) Sparkling caramel</t>
  </si>
  <si>
    <t>Масло-топпер для губ  (цвет 07) Cotton candy</t>
  </si>
  <si>
    <t>C720</t>
  </si>
  <si>
    <t>C721</t>
  </si>
  <si>
    <t>Румяна С720 Peach Marble</t>
  </si>
  <si>
    <t>Румяна С721 Pink Marble</t>
  </si>
  <si>
    <t>C310*</t>
  </si>
  <si>
    <t>С312</t>
  </si>
  <si>
    <t>Палетка DUO С312 "Прекрасная Мона Лиза"</t>
  </si>
  <si>
    <t>ДЛЯ БРОВЕЙ</t>
  </si>
  <si>
    <t>BG</t>
  </si>
  <si>
    <t>Гель для бровей Brow Gel Touche Up KM cosmetics (5г)</t>
  </si>
  <si>
    <t>Р058</t>
  </si>
  <si>
    <t>Пигмент Р058 Космический белый</t>
  </si>
  <si>
    <t>Р059</t>
  </si>
  <si>
    <t>Пигмент Р059 Галактический зеленый</t>
  </si>
  <si>
    <t>Р060</t>
  </si>
  <si>
    <t>Пигмент Р060 Небесный мерцающий</t>
  </si>
  <si>
    <t>Пигмент Р058 Космический белый (пробник)</t>
  </si>
  <si>
    <t>Пигмент Р059 Галактический зеленый (пробник)</t>
  </si>
  <si>
    <t>Пигмент Р060 Небесный мерцающий (пробник)</t>
  </si>
  <si>
    <t>PZN1*</t>
  </si>
  <si>
    <t>Пудра финишная закрепляющая N1 (пробник)</t>
  </si>
  <si>
    <t>CBT01</t>
  </si>
  <si>
    <t xml:space="preserve">Кремовые румяна Cream blush tint (01 Young Peony)																														</t>
  </si>
  <si>
    <t>CBT02</t>
  </si>
  <si>
    <t xml:space="preserve">Кремовые румяна Cream blush tint (02 Lilia Landini)																														</t>
  </si>
  <si>
    <t>CBT03</t>
  </si>
  <si>
    <t xml:space="preserve">Кремовые румяна Cream blush tint (03 Asian Flower)																														</t>
  </si>
  <si>
    <t>CBT04</t>
  </si>
  <si>
    <t>Кремовые румяна Cream blush tint (04 Summer Daisy)</t>
  </si>
  <si>
    <t>CBT05</t>
  </si>
  <si>
    <t xml:space="preserve">Кремовые румяна Cream blush tint (05 Cherry Lotus)																														</t>
  </si>
  <si>
    <t>CBT06</t>
  </si>
  <si>
    <t xml:space="preserve">Кремовые румяна Cream blush tint (06 Coral Rose)																														</t>
  </si>
  <si>
    <t>CBT07</t>
  </si>
  <si>
    <t xml:space="preserve">Кремовые румяна Cream blush tint (07 Autumn Bouquet)																														</t>
  </si>
  <si>
    <t>CBT08</t>
  </si>
  <si>
    <t xml:space="preserve">Кремовые румяна Cream blush tint (08 Pink Magnolia)																														</t>
  </si>
  <si>
    <t>CBT09</t>
  </si>
  <si>
    <t xml:space="preserve">Кремовые румяна Cream blush tint (09 Frosty Lilac)																														</t>
  </si>
  <si>
    <t>LG01</t>
  </si>
  <si>
    <t xml:space="preserve">Кремовый хайлайтер Liquid GLOW (01 Sunny day)																														</t>
  </si>
  <si>
    <t>LG02</t>
  </si>
  <si>
    <t xml:space="preserve">Кремовый хайлайтер Liquid GLOW (02 Baby shine)																														</t>
  </si>
  <si>
    <t>LG03</t>
  </si>
  <si>
    <t xml:space="preserve">Кремовый бронзер Liquid GLOW (03 Bronze)																														</t>
  </si>
  <si>
    <t>КОЛЛЕКЦИЯ КРЕМОВЫХ ПРОДУКТОВ BLOSSOM COLORS</t>
  </si>
  <si>
    <t>(для заказов от  20 тыс.руб.)</t>
  </si>
  <si>
    <t>LG107</t>
  </si>
  <si>
    <t>LG108</t>
  </si>
  <si>
    <t>LG109</t>
  </si>
  <si>
    <t>LG110</t>
  </si>
  <si>
    <t>LG111</t>
  </si>
  <si>
    <t>Блеск для губ (цвет 107)</t>
  </si>
  <si>
    <t>Блеск для губ (цвет 108)</t>
  </si>
  <si>
    <t>Блеск для губ (цвет 109)</t>
  </si>
  <si>
    <t>Блеск для губ (цвет 110)</t>
  </si>
  <si>
    <t>Блеск для губ (цвет 111)</t>
  </si>
  <si>
    <t>107 ONLY ONE</t>
  </si>
  <si>
    <t>108 GIRL BOSS</t>
  </si>
  <si>
    <t>109 FIRST LADY</t>
  </si>
  <si>
    <t>110 PRETTY WOMAN</t>
  </si>
  <si>
    <t>111 STYLE ICON</t>
  </si>
  <si>
    <t>CC01</t>
  </si>
  <si>
    <t>CC02</t>
  </si>
  <si>
    <t>CC03</t>
  </si>
  <si>
    <t>CC04</t>
  </si>
  <si>
    <t>CC05</t>
  </si>
  <si>
    <t>Кремовый консилер 01</t>
  </si>
  <si>
    <t>Кремовый консилер 02</t>
  </si>
  <si>
    <t>Кремовый консилер 03</t>
  </si>
  <si>
    <t>Кремовый консилер 04</t>
  </si>
  <si>
    <t>Кремовый консилер 05</t>
  </si>
  <si>
    <t>E09</t>
  </si>
  <si>
    <t>F08</t>
  </si>
  <si>
    <t>F09</t>
  </si>
  <si>
    <t>Кисть E09 в пакете</t>
  </si>
  <si>
    <t>Кисть F08 в пакете</t>
  </si>
  <si>
    <t>Кисть F09 в пакете</t>
  </si>
  <si>
    <t>Прайс для СП на 01.04.2024  г.</t>
  </si>
  <si>
    <t>Косметичка кожзам.салатовая mini</t>
  </si>
  <si>
    <t>Органайзер настольный светло-коричневый</t>
  </si>
  <si>
    <t>Прайс для СП на 01.04.2024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</si>
</sst>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&quot;р.&quot;_-;\-* #,##0&quot;р.&quot;_-;_-* &quot;-&quot;??&quot;р.&quot;_-;_-@_-"/>
  </numFmts>
  <fonts count="1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4" fillId="4" borderId="0" xfId="0" applyFont="1" applyFill="1"/>
    <xf numFmtId="0" fontId="5" fillId="0" borderId="0" xfId="1" applyFont="1"/>
    <xf numFmtId="0" fontId="7" fillId="4" borderId="0" xfId="0" applyFont="1" applyFill="1"/>
    <xf numFmtId="9" fontId="8" fillId="4" borderId="0" xfId="2" applyFont="1" applyFill="1" applyAlignment="1">
      <alignment horizontal="left"/>
    </xf>
    <xf numFmtId="164" fontId="4" fillId="4" borderId="0" xfId="0" applyNumberFormat="1" applyFont="1" applyFill="1"/>
    <xf numFmtId="0" fontId="9" fillId="4" borderId="0" xfId="0" applyFont="1" applyFill="1"/>
    <xf numFmtId="0" fontId="10" fillId="3" borderId="1" xfId="0" applyFont="1" applyFill="1" applyBorder="1"/>
    <xf numFmtId="0" fontId="4" fillId="4" borderId="0" xfId="0" applyFont="1" applyFill="1" applyAlignment="1">
      <alignment horizontal="center"/>
    </xf>
    <xf numFmtId="9" fontId="4" fillId="4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7" borderId="7" xfId="0" applyFill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3" borderId="1" xfId="0" applyFill="1" applyBorder="1"/>
    <xf numFmtId="0" fontId="0" fillId="7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7" xfId="0" applyBorder="1"/>
    <xf numFmtId="0" fontId="0" fillId="7" borderId="1" xfId="0" applyFill="1" applyBorder="1"/>
    <xf numFmtId="0" fontId="0" fillId="0" borderId="4" xfId="0" applyBorder="1" applyAlignment="1">
      <alignment vertical="center"/>
    </xf>
    <xf numFmtId="0" fontId="12" fillId="8" borderId="5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/>
    <xf numFmtId="0" fontId="12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5" fillId="0" borderId="0" xfId="0" applyFont="1"/>
    <xf numFmtId="0" fontId="14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4" borderId="0" xfId="0" applyFont="1" applyFill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0"/>
  <tableStyles count="0" defaultTableStyle="TableStyleMedium2" defaultPivotStyle="PivotStyleLight16"/>
  <colors>
    <mruColors>
      <color rgb="FFFFCCFF"/>
      <color rgb="FFFF99FF"/>
      <color rgb="FFFF5050"/>
      <color rgb="FF99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104775</xdr:rowOff>
    </xdr:from>
    <xdr:to>
      <xdr:col>1</xdr:col>
      <xdr:colOff>123826</xdr:colOff>
      <xdr:row>5</xdr:row>
      <xdr:rowOff>95250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04775"/>
          <a:ext cx="7429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47625</xdr:rowOff>
    </xdr:from>
    <xdr:to>
      <xdr:col>1</xdr:col>
      <xdr:colOff>76201</xdr:colOff>
      <xdr:row>5</xdr:row>
      <xdr:rowOff>85725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247650"/>
          <a:ext cx="600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7"/>
  <sheetViews>
    <sheetView tabSelected="1" topLeftCell="A172" zoomScaleNormal="100" workbookViewId="0">
      <selection activeCell="A94" sqref="A94:XFD95"/>
    </sheetView>
  </sheetViews>
  <sheetFormatPr defaultColWidth="11" defaultRowHeight="15.75" outlineLevelRow="1" x14ac:dyDescent="0.25"/>
  <cols>
    <col min="1" max="1" width="9.125" customWidth="1"/>
    <col min="2" max="2" width="72.875" customWidth="1"/>
    <col min="3" max="3" width="15" bestFit="1" customWidth="1"/>
    <col min="4" max="4" width="12" style="17" customWidth="1"/>
    <col min="5" max="5" width="11" customWidth="1"/>
    <col min="7" max="7" width="24.5" customWidth="1"/>
  </cols>
  <sheetData>
    <row r="1" spans="1:6" x14ac:dyDescent="0.25">
      <c r="A1" s="6"/>
      <c r="B1" s="6"/>
      <c r="C1" s="6"/>
      <c r="D1" s="13"/>
      <c r="E1" s="6"/>
      <c r="F1" s="6"/>
    </row>
    <row r="2" spans="1:6" s="7" customFormat="1" ht="12.75" x14ac:dyDescent="0.2">
      <c r="A2" s="6" t="s">
        <v>189</v>
      </c>
      <c r="B2" s="6"/>
      <c r="C2" s="6"/>
      <c r="D2" s="26" t="s">
        <v>190</v>
      </c>
      <c r="E2" s="60"/>
      <c r="F2" s="60"/>
    </row>
    <row r="3" spans="1:6" s="7" customFormat="1" ht="12.75" x14ac:dyDescent="0.2">
      <c r="A3" s="6" t="s">
        <v>195</v>
      </c>
      <c r="B3" s="6"/>
      <c r="C3" s="6"/>
      <c r="D3" s="27" t="s">
        <v>191</v>
      </c>
      <c r="E3" s="61"/>
      <c r="F3" s="61"/>
    </row>
    <row r="4" spans="1:6" s="7" customFormat="1" ht="12.75" x14ac:dyDescent="0.2">
      <c r="A4" s="6" t="s">
        <v>192</v>
      </c>
      <c r="B4" s="6"/>
      <c r="C4" s="6"/>
      <c r="D4" s="13"/>
      <c r="E4" s="6"/>
      <c r="F4" s="6"/>
    </row>
    <row r="5" spans="1:6" s="7" customFormat="1" ht="12.75" x14ac:dyDescent="0.2">
      <c r="A5" s="6" t="s">
        <v>193</v>
      </c>
      <c r="B5" s="6"/>
      <c r="C5" s="6"/>
      <c r="D5" s="13"/>
      <c r="E5" s="6"/>
      <c r="F5" s="6"/>
    </row>
    <row r="6" spans="1:6" s="7" customFormat="1" ht="12.75" x14ac:dyDescent="0.2">
      <c r="A6" s="6"/>
      <c r="B6" s="6"/>
      <c r="C6" s="6"/>
      <c r="D6" s="13"/>
      <c r="E6" s="6"/>
      <c r="F6" s="6"/>
    </row>
    <row r="7" spans="1:6" s="7" customFormat="1" ht="23.25" x14ac:dyDescent="0.2">
      <c r="A7" s="65" t="s">
        <v>785</v>
      </c>
      <c r="B7" s="65"/>
      <c r="C7" s="65"/>
      <c r="D7" s="65"/>
      <c r="E7" s="65"/>
      <c r="F7" s="65"/>
    </row>
    <row r="8" spans="1:6" s="7" customFormat="1" ht="15.75" customHeight="1" x14ac:dyDescent="0.2">
      <c r="A8" s="69" t="s">
        <v>206</v>
      </c>
      <c r="B8" s="69"/>
      <c r="C8" s="69"/>
      <c r="D8" s="69"/>
      <c r="E8" s="69"/>
      <c r="F8" s="69"/>
    </row>
    <row r="9" spans="1:6" s="7" customFormat="1" x14ac:dyDescent="0.25">
      <c r="A9" s="11"/>
      <c r="B9" s="6"/>
      <c r="C9" s="6"/>
      <c r="D9" s="13"/>
      <c r="E9" s="12" t="s">
        <v>194</v>
      </c>
      <c r="F9" s="12">
        <f>SUM(F12:F407)</f>
        <v>0</v>
      </c>
    </row>
    <row r="10" spans="1:6" x14ac:dyDescent="0.25">
      <c r="A10" s="6"/>
      <c r="B10" s="6"/>
      <c r="C10" s="6"/>
      <c r="D10" s="13"/>
      <c r="E10" s="6"/>
      <c r="F10" s="6"/>
    </row>
    <row r="11" spans="1:6" x14ac:dyDescent="0.25">
      <c r="A11" s="1" t="s">
        <v>0</v>
      </c>
      <c r="B11" s="1" t="s">
        <v>1</v>
      </c>
      <c r="C11" s="1" t="s">
        <v>196</v>
      </c>
      <c r="D11" s="1" t="s">
        <v>2</v>
      </c>
      <c r="E11" s="1" t="s">
        <v>142</v>
      </c>
      <c r="F11" s="35" t="s">
        <v>143</v>
      </c>
    </row>
    <row r="12" spans="1:6" ht="18.75" x14ac:dyDescent="0.3">
      <c r="A12" s="62" t="s">
        <v>672</v>
      </c>
      <c r="B12" s="63"/>
      <c r="C12" s="63"/>
      <c r="D12" s="63"/>
      <c r="E12" s="64"/>
      <c r="F12" s="36"/>
    </row>
    <row r="13" spans="1:6" x14ac:dyDescent="0.25">
      <c r="A13" s="1"/>
      <c r="B13" s="1" t="s">
        <v>673</v>
      </c>
      <c r="C13" s="66"/>
      <c r="D13" s="67"/>
      <c r="E13" s="67"/>
      <c r="F13" s="68"/>
    </row>
    <row r="14" spans="1:6" x14ac:dyDescent="0.25">
      <c r="A14" s="4" t="s">
        <v>674</v>
      </c>
      <c r="B14" s="4" t="s">
        <v>688</v>
      </c>
      <c r="C14" s="4">
        <v>790</v>
      </c>
      <c r="D14" s="37"/>
      <c r="E14" s="28">
        <f>C14*0.7</f>
        <v>553</v>
      </c>
      <c r="F14" s="28">
        <f>D14*E14</f>
        <v>0</v>
      </c>
    </row>
    <row r="15" spans="1:6" x14ac:dyDescent="0.25">
      <c r="A15" s="4" t="s">
        <v>675</v>
      </c>
      <c r="B15" s="4" t="s">
        <v>676</v>
      </c>
      <c r="C15" s="4">
        <v>450</v>
      </c>
      <c r="D15" s="37"/>
      <c r="E15" s="28">
        <f t="shared" ref="E15:E21" si="0">C15*0.7</f>
        <v>315</v>
      </c>
      <c r="F15" s="28">
        <f t="shared" ref="F15:F21" si="1">D15*E15</f>
        <v>0</v>
      </c>
    </row>
    <row r="16" spans="1:6" x14ac:dyDescent="0.25">
      <c r="A16" s="4" t="s">
        <v>677</v>
      </c>
      <c r="B16" s="4" t="s">
        <v>678</v>
      </c>
      <c r="C16" s="4">
        <v>450</v>
      </c>
      <c r="D16" s="37"/>
      <c r="E16" s="28">
        <f t="shared" si="0"/>
        <v>315</v>
      </c>
      <c r="F16" s="28">
        <f t="shared" si="1"/>
        <v>0</v>
      </c>
    </row>
    <row r="17" spans="1:7" x14ac:dyDescent="0.25">
      <c r="A17" s="4" t="s">
        <v>679</v>
      </c>
      <c r="B17" s="4" t="s">
        <v>680</v>
      </c>
      <c r="C17" s="4">
        <v>390</v>
      </c>
      <c r="D17" s="37"/>
      <c r="E17" s="28">
        <f t="shared" si="0"/>
        <v>273</v>
      </c>
      <c r="F17" s="28">
        <f t="shared" si="1"/>
        <v>0</v>
      </c>
    </row>
    <row r="18" spans="1:7" x14ac:dyDescent="0.25">
      <c r="A18" s="4" t="s">
        <v>681</v>
      </c>
      <c r="B18" s="4" t="s">
        <v>682</v>
      </c>
      <c r="C18" s="4">
        <v>590</v>
      </c>
      <c r="D18" s="37"/>
      <c r="E18" s="28">
        <f t="shared" si="0"/>
        <v>413</v>
      </c>
      <c r="F18" s="28">
        <f t="shared" si="1"/>
        <v>0</v>
      </c>
    </row>
    <row r="19" spans="1:7" x14ac:dyDescent="0.25">
      <c r="A19" s="41" t="s">
        <v>691</v>
      </c>
      <c r="B19" s="34" t="s">
        <v>692</v>
      </c>
      <c r="C19" s="41">
        <v>690</v>
      </c>
      <c r="D19" s="37"/>
      <c r="E19" s="28">
        <f t="shared" si="0"/>
        <v>482.99999999999994</v>
      </c>
      <c r="F19" s="28">
        <f t="shared" si="1"/>
        <v>0</v>
      </c>
    </row>
    <row r="20" spans="1:7" x14ac:dyDescent="0.25">
      <c r="A20" s="41" t="s">
        <v>690</v>
      </c>
      <c r="B20" s="34" t="s">
        <v>689</v>
      </c>
      <c r="C20" s="41">
        <v>690</v>
      </c>
      <c r="D20" s="37"/>
      <c r="E20" s="28">
        <f t="shared" si="0"/>
        <v>482.99999999999994</v>
      </c>
      <c r="F20" s="28">
        <f t="shared" si="1"/>
        <v>0</v>
      </c>
    </row>
    <row r="21" spans="1:7" x14ac:dyDescent="0.25">
      <c r="A21" s="32" t="s">
        <v>683</v>
      </c>
      <c r="B21" s="34" t="s">
        <v>684</v>
      </c>
      <c r="C21" s="41">
        <v>890</v>
      </c>
      <c r="D21" s="37"/>
      <c r="E21" s="28">
        <f t="shared" si="0"/>
        <v>623</v>
      </c>
      <c r="F21" s="28">
        <f t="shared" si="1"/>
        <v>0</v>
      </c>
    </row>
    <row r="22" spans="1:7" x14ac:dyDescent="0.25">
      <c r="A22" s="1"/>
      <c r="B22" s="35" t="s">
        <v>685</v>
      </c>
      <c r="C22" s="66"/>
      <c r="D22" s="67"/>
      <c r="E22" s="67"/>
      <c r="F22" s="68"/>
    </row>
    <row r="23" spans="1:7" x14ac:dyDescent="0.25">
      <c r="A23" s="20" t="s">
        <v>686</v>
      </c>
      <c r="B23" s="33" t="s">
        <v>687</v>
      </c>
      <c r="C23" s="4">
        <v>1090</v>
      </c>
      <c r="D23" s="40"/>
      <c r="E23" s="28">
        <f>C23*0.7</f>
        <v>763</v>
      </c>
      <c r="F23" s="28">
        <f>D23*E23</f>
        <v>0</v>
      </c>
      <c r="G23" s="39"/>
    </row>
    <row r="24" spans="1:7" x14ac:dyDescent="0.25">
      <c r="A24" s="38" t="s">
        <v>693</v>
      </c>
      <c r="B24" s="33" t="s">
        <v>694</v>
      </c>
      <c r="C24" s="4">
        <v>490</v>
      </c>
      <c r="D24" s="40"/>
      <c r="E24" s="28">
        <f t="shared" ref="E24" si="2">C24*0.7</f>
        <v>343</v>
      </c>
      <c r="F24" s="28">
        <f t="shared" ref="F24" si="3">D24*E24</f>
        <v>0</v>
      </c>
      <c r="G24" s="17"/>
    </row>
    <row r="25" spans="1:7" ht="18.75" x14ac:dyDescent="0.3">
      <c r="A25" s="62" t="s">
        <v>671</v>
      </c>
      <c r="B25" s="63"/>
      <c r="C25" s="63"/>
      <c r="D25" s="63"/>
      <c r="E25" s="64"/>
      <c r="F25" s="31"/>
    </row>
    <row r="26" spans="1:7" ht="18.75" x14ac:dyDescent="0.3">
      <c r="A26" s="44"/>
      <c r="B26" s="48" t="s">
        <v>752</v>
      </c>
      <c r="C26" s="45"/>
      <c r="D26" s="45"/>
      <c r="E26" s="46"/>
      <c r="F26" s="47"/>
    </row>
    <row r="27" spans="1:7" ht="18" customHeight="1" x14ac:dyDescent="0.25">
      <c r="A27" s="28" t="s">
        <v>769</v>
      </c>
      <c r="B27" s="20" t="s">
        <v>774</v>
      </c>
      <c r="C27" s="21">
        <v>1190</v>
      </c>
      <c r="D27" s="16"/>
      <c r="E27" s="28">
        <f t="shared" ref="E27:E31" si="4">C27*0.7</f>
        <v>833</v>
      </c>
      <c r="F27" s="28">
        <f t="shared" ref="F27:F31" si="5">D27*E27</f>
        <v>0</v>
      </c>
      <c r="G27" s="23"/>
    </row>
    <row r="28" spans="1:7" ht="18" customHeight="1" x14ac:dyDescent="0.25">
      <c r="A28" s="28" t="s">
        <v>770</v>
      </c>
      <c r="B28" s="20" t="s">
        <v>775</v>
      </c>
      <c r="C28" s="21">
        <v>1190</v>
      </c>
      <c r="D28" s="16"/>
      <c r="E28" s="28">
        <f t="shared" si="4"/>
        <v>833</v>
      </c>
      <c r="F28" s="28">
        <f t="shared" si="5"/>
        <v>0</v>
      </c>
      <c r="G28" s="23"/>
    </row>
    <row r="29" spans="1:7" ht="18" customHeight="1" x14ac:dyDescent="0.25">
      <c r="A29" s="28" t="s">
        <v>771</v>
      </c>
      <c r="B29" s="20" t="s">
        <v>776</v>
      </c>
      <c r="C29" s="21">
        <v>1190</v>
      </c>
      <c r="D29" s="16"/>
      <c r="E29" s="28">
        <f t="shared" si="4"/>
        <v>833</v>
      </c>
      <c r="F29" s="28">
        <f t="shared" si="5"/>
        <v>0</v>
      </c>
      <c r="G29" s="23"/>
    </row>
    <row r="30" spans="1:7" ht="18" customHeight="1" x14ac:dyDescent="0.25">
      <c r="A30" s="28" t="s">
        <v>772</v>
      </c>
      <c r="B30" s="20" t="s">
        <v>777</v>
      </c>
      <c r="C30" s="21">
        <v>1190</v>
      </c>
      <c r="D30" s="16"/>
      <c r="E30" s="28">
        <f t="shared" si="4"/>
        <v>833</v>
      </c>
      <c r="F30" s="28">
        <f t="shared" si="5"/>
        <v>0</v>
      </c>
      <c r="G30" s="23"/>
    </row>
    <row r="31" spans="1:7" ht="18" customHeight="1" x14ac:dyDescent="0.25">
      <c r="A31" s="28" t="s">
        <v>773</v>
      </c>
      <c r="B31" s="20" t="s">
        <v>778</v>
      </c>
      <c r="C31" s="21">
        <v>1190</v>
      </c>
      <c r="D31" s="16"/>
      <c r="E31" s="28">
        <f t="shared" si="4"/>
        <v>833</v>
      </c>
      <c r="F31" s="28">
        <f t="shared" si="5"/>
        <v>0</v>
      </c>
      <c r="G31" s="23"/>
    </row>
    <row r="32" spans="1:7" ht="18" customHeight="1" x14ac:dyDescent="0.25">
      <c r="A32" s="28" t="s">
        <v>728</v>
      </c>
      <c r="B32" s="20" t="s">
        <v>729</v>
      </c>
      <c r="C32" s="21">
        <v>1190</v>
      </c>
      <c r="D32" s="16"/>
      <c r="E32" s="28">
        <f>C32*0.7</f>
        <v>833</v>
      </c>
      <c r="F32" s="28">
        <f>D32*E32</f>
        <v>0</v>
      </c>
      <c r="G32" s="23"/>
    </row>
    <row r="33" spans="1:8" ht="18" customHeight="1" x14ac:dyDescent="0.3">
      <c r="A33" s="28" t="s">
        <v>730</v>
      </c>
      <c r="B33" s="20" t="s">
        <v>731</v>
      </c>
      <c r="C33" s="21">
        <v>1190</v>
      </c>
      <c r="D33" s="54"/>
      <c r="E33" s="28">
        <f t="shared" ref="E33:E43" si="6">C33*0.7</f>
        <v>833</v>
      </c>
      <c r="F33" s="28">
        <f t="shared" ref="F33:F43" si="7">D33*E33</f>
        <v>0</v>
      </c>
      <c r="G33" s="23"/>
    </row>
    <row r="34" spans="1:8" ht="18" customHeight="1" x14ac:dyDescent="0.3">
      <c r="A34" s="28" t="s">
        <v>732</v>
      </c>
      <c r="B34" s="20" t="s">
        <v>733</v>
      </c>
      <c r="C34" s="21">
        <v>1190</v>
      </c>
      <c r="D34" s="54"/>
      <c r="E34" s="28">
        <f t="shared" si="6"/>
        <v>833</v>
      </c>
      <c r="F34" s="28">
        <f t="shared" si="7"/>
        <v>0</v>
      </c>
      <c r="G34" s="23"/>
    </row>
    <row r="35" spans="1:8" ht="18" customHeight="1" x14ac:dyDescent="0.3">
      <c r="A35" s="28" t="s">
        <v>734</v>
      </c>
      <c r="B35" s="20" t="s">
        <v>735</v>
      </c>
      <c r="C35" s="21">
        <v>1190</v>
      </c>
      <c r="D35" s="54"/>
      <c r="E35" s="28">
        <f t="shared" si="6"/>
        <v>833</v>
      </c>
      <c r="F35" s="28">
        <f t="shared" si="7"/>
        <v>0</v>
      </c>
      <c r="G35" s="23"/>
    </row>
    <row r="36" spans="1:8" ht="18" customHeight="1" x14ac:dyDescent="0.3">
      <c r="A36" s="28" t="s">
        <v>736</v>
      </c>
      <c r="B36" s="20" t="s">
        <v>737</v>
      </c>
      <c r="C36" s="21">
        <v>1190</v>
      </c>
      <c r="D36" s="54"/>
      <c r="E36" s="28">
        <f t="shared" si="6"/>
        <v>833</v>
      </c>
      <c r="F36" s="28">
        <f t="shared" si="7"/>
        <v>0</v>
      </c>
      <c r="G36" s="23"/>
    </row>
    <row r="37" spans="1:8" ht="18" customHeight="1" x14ac:dyDescent="0.3">
      <c r="A37" s="28" t="s">
        <v>738</v>
      </c>
      <c r="B37" s="20" t="s">
        <v>739</v>
      </c>
      <c r="C37" s="21">
        <v>1190</v>
      </c>
      <c r="D37" s="54"/>
      <c r="E37" s="28">
        <f t="shared" si="6"/>
        <v>833</v>
      </c>
      <c r="F37" s="28">
        <f t="shared" si="7"/>
        <v>0</v>
      </c>
      <c r="G37" s="23"/>
    </row>
    <row r="38" spans="1:8" ht="18" customHeight="1" x14ac:dyDescent="0.3">
      <c r="A38" s="28" t="s">
        <v>740</v>
      </c>
      <c r="B38" s="20" t="s">
        <v>741</v>
      </c>
      <c r="C38" s="21">
        <v>1190</v>
      </c>
      <c r="D38" s="54"/>
      <c r="E38" s="28">
        <f t="shared" si="6"/>
        <v>833</v>
      </c>
      <c r="F38" s="28">
        <f t="shared" si="7"/>
        <v>0</v>
      </c>
      <c r="G38" s="23"/>
    </row>
    <row r="39" spans="1:8" ht="18" customHeight="1" x14ac:dyDescent="0.3">
      <c r="A39" s="28" t="s">
        <v>742</v>
      </c>
      <c r="B39" s="20" t="s">
        <v>743</v>
      </c>
      <c r="C39" s="21">
        <v>1190</v>
      </c>
      <c r="D39" s="54"/>
      <c r="E39" s="28">
        <f t="shared" si="6"/>
        <v>833</v>
      </c>
      <c r="F39" s="28">
        <f t="shared" si="7"/>
        <v>0</v>
      </c>
      <c r="G39" s="23"/>
    </row>
    <row r="40" spans="1:8" ht="18" customHeight="1" x14ac:dyDescent="0.3">
      <c r="A40" s="28" t="s">
        <v>744</v>
      </c>
      <c r="B40" s="20" t="s">
        <v>745</v>
      </c>
      <c r="C40" s="21">
        <v>1190</v>
      </c>
      <c r="D40" s="54"/>
      <c r="E40" s="28">
        <f t="shared" si="6"/>
        <v>833</v>
      </c>
      <c r="F40" s="28">
        <f t="shared" si="7"/>
        <v>0</v>
      </c>
      <c r="G40" s="23"/>
    </row>
    <row r="41" spans="1:8" ht="18" customHeight="1" x14ac:dyDescent="0.3">
      <c r="A41" s="28" t="s">
        <v>746</v>
      </c>
      <c r="B41" s="20" t="s">
        <v>747</v>
      </c>
      <c r="C41" s="21">
        <v>1230</v>
      </c>
      <c r="D41" s="54"/>
      <c r="E41" s="28">
        <f t="shared" si="6"/>
        <v>861</v>
      </c>
      <c r="F41" s="28">
        <f t="shared" si="7"/>
        <v>0</v>
      </c>
      <c r="G41" s="23"/>
    </row>
    <row r="42" spans="1:8" ht="18" customHeight="1" x14ac:dyDescent="0.3">
      <c r="A42" s="28" t="s">
        <v>748</v>
      </c>
      <c r="B42" s="20" t="s">
        <v>749</v>
      </c>
      <c r="C42" s="21">
        <v>1230</v>
      </c>
      <c r="D42" s="54"/>
      <c r="E42" s="28">
        <f t="shared" si="6"/>
        <v>861</v>
      </c>
      <c r="F42" s="28">
        <f t="shared" si="7"/>
        <v>0</v>
      </c>
      <c r="G42" s="23"/>
    </row>
    <row r="43" spans="1:8" ht="18" customHeight="1" x14ac:dyDescent="0.3">
      <c r="A43" s="28" t="s">
        <v>750</v>
      </c>
      <c r="B43" s="20" t="s">
        <v>751</v>
      </c>
      <c r="C43" s="21">
        <v>1130</v>
      </c>
      <c r="D43" s="54"/>
      <c r="E43" s="28">
        <f t="shared" si="6"/>
        <v>791</v>
      </c>
      <c r="F43" s="28">
        <f t="shared" si="7"/>
        <v>0</v>
      </c>
      <c r="G43" s="23"/>
    </row>
    <row r="44" spans="1:8" x14ac:dyDescent="0.25">
      <c r="A44" s="47"/>
      <c r="B44" s="48" t="s">
        <v>714</v>
      </c>
      <c r="C44" s="47"/>
      <c r="D44" s="47"/>
      <c r="E44" s="47"/>
      <c r="F44" s="47"/>
    </row>
    <row r="45" spans="1:8" x14ac:dyDescent="0.25">
      <c r="A45" s="28" t="s">
        <v>715</v>
      </c>
      <c r="B45" s="20" t="s">
        <v>716</v>
      </c>
      <c r="C45" s="21">
        <v>550</v>
      </c>
      <c r="D45" s="16"/>
      <c r="E45" s="28">
        <f>C45*0.7</f>
        <v>385</v>
      </c>
      <c r="F45" s="28">
        <f>D45*E45</f>
        <v>0</v>
      </c>
      <c r="G45" s="23"/>
    </row>
    <row r="46" spans="1:8" x14ac:dyDescent="0.25">
      <c r="A46" s="47"/>
      <c r="B46" s="48" t="s">
        <v>640</v>
      </c>
      <c r="C46" s="47"/>
      <c r="D46" s="47"/>
      <c r="E46" s="47"/>
      <c r="F46" s="47"/>
    </row>
    <row r="47" spans="1:8" x14ac:dyDescent="0.25">
      <c r="A47" s="28" t="s">
        <v>641</v>
      </c>
      <c r="B47" s="20" t="s">
        <v>642</v>
      </c>
      <c r="C47" s="21">
        <v>390</v>
      </c>
      <c r="D47" s="16"/>
      <c r="E47" s="28">
        <f>C47*0.7</f>
        <v>273</v>
      </c>
      <c r="F47" s="28">
        <f>D47*E47</f>
        <v>0</v>
      </c>
      <c r="G47" s="43"/>
      <c r="H47" t="s">
        <v>659</v>
      </c>
    </row>
    <row r="48" spans="1:8" x14ac:dyDescent="0.25">
      <c r="A48" s="28" t="s">
        <v>643</v>
      </c>
      <c r="B48" s="20" t="s">
        <v>644</v>
      </c>
      <c r="C48" s="21">
        <v>990</v>
      </c>
      <c r="D48" s="16"/>
      <c r="E48" s="28">
        <f t="shared" ref="E48:E64" si="8">C48*0.7</f>
        <v>693</v>
      </c>
      <c r="F48" s="28">
        <f t="shared" ref="F48:F64" si="9">D48*E48</f>
        <v>0</v>
      </c>
      <c r="G48" s="43"/>
      <c r="H48" t="s">
        <v>660</v>
      </c>
    </row>
    <row r="49" spans="1:8" x14ac:dyDescent="0.25">
      <c r="A49" s="28" t="s">
        <v>645</v>
      </c>
      <c r="B49" s="20" t="s">
        <v>646</v>
      </c>
      <c r="C49" s="21">
        <v>990</v>
      </c>
      <c r="D49" s="16"/>
      <c r="E49" s="28">
        <f t="shared" si="8"/>
        <v>693</v>
      </c>
      <c r="F49" s="28">
        <f t="shared" si="9"/>
        <v>0</v>
      </c>
      <c r="G49" s="43"/>
      <c r="H49" t="s">
        <v>661</v>
      </c>
    </row>
    <row r="50" spans="1:8" x14ac:dyDescent="0.25">
      <c r="A50" s="28" t="s">
        <v>647</v>
      </c>
      <c r="B50" s="20" t="s">
        <v>648</v>
      </c>
      <c r="C50" s="21">
        <v>990</v>
      </c>
      <c r="D50" s="16"/>
      <c r="E50" s="28">
        <f t="shared" si="8"/>
        <v>693</v>
      </c>
      <c r="F50" s="28">
        <f t="shared" si="9"/>
        <v>0</v>
      </c>
      <c r="G50" s="43"/>
      <c r="H50" t="s">
        <v>662</v>
      </c>
    </row>
    <row r="51" spans="1:8" x14ac:dyDescent="0.25">
      <c r="A51" s="28" t="s">
        <v>649</v>
      </c>
      <c r="B51" s="20" t="s">
        <v>650</v>
      </c>
      <c r="C51" s="21">
        <v>990</v>
      </c>
      <c r="D51" s="16"/>
      <c r="E51" s="28">
        <f t="shared" si="8"/>
        <v>693</v>
      </c>
      <c r="F51" s="28">
        <f t="shared" si="9"/>
        <v>0</v>
      </c>
      <c r="G51" s="43"/>
      <c r="H51" t="s">
        <v>663</v>
      </c>
    </row>
    <row r="52" spans="1:8" x14ac:dyDescent="0.25">
      <c r="A52" s="28" t="s">
        <v>651</v>
      </c>
      <c r="B52" s="20" t="s">
        <v>652</v>
      </c>
      <c r="C52" s="21">
        <v>990</v>
      </c>
      <c r="D52" s="16"/>
      <c r="E52" s="28">
        <f t="shared" si="8"/>
        <v>693</v>
      </c>
      <c r="F52" s="28">
        <f t="shared" si="9"/>
        <v>0</v>
      </c>
      <c r="G52" s="43"/>
      <c r="H52" t="s">
        <v>664</v>
      </c>
    </row>
    <row r="53" spans="1:8" x14ac:dyDescent="0.25">
      <c r="A53" s="28" t="s">
        <v>754</v>
      </c>
      <c r="B53" s="20" t="s">
        <v>759</v>
      </c>
      <c r="C53" s="21">
        <v>990</v>
      </c>
      <c r="D53" s="16"/>
      <c r="E53" s="28">
        <f t="shared" si="8"/>
        <v>693</v>
      </c>
      <c r="F53" s="28">
        <f t="shared" si="9"/>
        <v>0</v>
      </c>
      <c r="G53" s="23"/>
      <c r="H53" s="53" t="s">
        <v>764</v>
      </c>
    </row>
    <row r="54" spans="1:8" x14ac:dyDescent="0.25">
      <c r="A54" s="28" t="s">
        <v>755</v>
      </c>
      <c r="B54" s="20" t="s">
        <v>760</v>
      </c>
      <c r="C54" s="21">
        <v>990</v>
      </c>
      <c r="D54" s="16"/>
      <c r="E54" s="28">
        <f t="shared" si="8"/>
        <v>693</v>
      </c>
      <c r="F54" s="28">
        <f t="shared" si="9"/>
        <v>0</v>
      </c>
      <c r="G54" s="23"/>
      <c r="H54" s="53" t="s">
        <v>765</v>
      </c>
    </row>
    <row r="55" spans="1:8" x14ac:dyDescent="0.25">
      <c r="A55" s="28" t="s">
        <v>756</v>
      </c>
      <c r="B55" s="20" t="s">
        <v>761</v>
      </c>
      <c r="C55" s="21">
        <v>990</v>
      </c>
      <c r="D55" s="16"/>
      <c r="E55" s="28">
        <f t="shared" si="8"/>
        <v>693</v>
      </c>
      <c r="F55" s="28">
        <f t="shared" si="9"/>
        <v>0</v>
      </c>
      <c r="G55" s="23"/>
      <c r="H55" s="53" t="s">
        <v>766</v>
      </c>
    </row>
    <row r="56" spans="1:8" x14ac:dyDescent="0.25">
      <c r="A56" s="28" t="s">
        <v>757</v>
      </c>
      <c r="B56" s="20" t="s">
        <v>762</v>
      </c>
      <c r="C56" s="21">
        <v>990</v>
      </c>
      <c r="D56" s="16"/>
      <c r="E56" s="28">
        <f t="shared" si="8"/>
        <v>693</v>
      </c>
      <c r="F56" s="28">
        <f t="shared" si="9"/>
        <v>0</v>
      </c>
      <c r="G56" s="23"/>
      <c r="H56" s="53" t="s">
        <v>767</v>
      </c>
    </row>
    <row r="57" spans="1:8" x14ac:dyDescent="0.25">
      <c r="A57" s="28" t="s">
        <v>758</v>
      </c>
      <c r="B57" s="20" t="s">
        <v>763</v>
      </c>
      <c r="C57" s="21">
        <v>990</v>
      </c>
      <c r="D57" s="16"/>
      <c r="E57" s="28">
        <f t="shared" si="8"/>
        <v>693</v>
      </c>
      <c r="F57" s="28">
        <f t="shared" si="9"/>
        <v>0</v>
      </c>
      <c r="G57" s="23"/>
      <c r="H57" s="53" t="s">
        <v>768</v>
      </c>
    </row>
    <row r="58" spans="1:8" x14ac:dyDescent="0.25">
      <c r="A58" s="28" t="s">
        <v>653</v>
      </c>
      <c r="B58" s="20" t="s">
        <v>654</v>
      </c>
      <c r="C58" s="21">
        <v>750</v>
      </c>
      <c r="D58" s="16"/>
      <c r="E58" s="28">
        <f t="shared" si="8"/>
        <v>525</v>
      </c>
      <c r="F58" s="28">
        <f t="shared" si="9"/>
        <v>0</v>
      </c>
      <c r="G58" s="43"/>
      <c r="H58" t="s">
        <v>665</v>
      </c>
    </row>
    <row r="59" spans="1:8" x14ac:dyDescent="0.25">
      <c r="A59" s="28" t="s">
        <v>655</v>
      </c>
      <c r="B59" s="20" t="s">
        <v>656</v>
      </c>
      <c r="C59" s="21">
        <v>750</v>
      </c>
      <c r="D59" s="16"/>
      <c r="E59" s="28">
        <f t="shared" si="8"/>
        <v>525</v>
      </c>
      <c r="F59" s="28">
        <f t="shared" si="9"/>
        <v>0</v>
      </c>
      <c r="G59" s="43"/>
      <c r="H59" t="s">
        <v>666</v>
      </c>
    </row>
    <row r="60" spans="1:8" x14ac:dyDescent="0.25">
      <c r="A60" s="28" t="s">
        <v>657</v>
      </c>
      <c r="B60" s="20" t="s">
        <v>658</v>
      </c>
      <c r="C60" s="21">
        <v>750</v>
      </c>
      <c r="D60" s="16"/>
      <c r="E60" s="28">
        <f t="shared" ref="E60" si="10">C60*0.7</f>
        <v>525</v>
      </c>
      <c r="F60" s="28">
        <f t="shared" ref="F60:F63" si="11">D60*E60</f>
        <v>0</v>
      </c>
      <c r="G60" s="43"/>
      <c r="H60" t="s">
        <v>667</v>
      </c>
    </row>
    <row r="61" spans="1:8" x14ac:dyDescent="0.25">
      <c r="A61" s="28" t="s">
        <v>699</v>
      </c>
      <c r="B61" s="20" t="s">
        <v>703</v>
      </c>
      <c r="C61" s="21">
        <v>950</v>
      </c>
      <c r="D61" s="16"/>
      <c r="E61" s="28">
        <f t="shared" si="8"/>
        <v>665</v>
      </c>
      <c r="F61" s="28">
        <f t="shared" si="9"/>
        <v>0</v>
      </c>
      <c r="G61" s="23"/>
    </row>
    <row r="62" spans="1:8" x14ac:dyDescent="0.25">
      <c r="A62" s="28" t="s">
        <v>700</v>
      </c>
      <c r="B62" s="20" t="s">
        <v>704</v>
      </c>
      <c r="C62" s="21">
        <v>950</v>
      </c>
      <c r="D62" s="16"/>
      <c r="E62" s="28">
        <f t="shared" si="8"/>
        <v>665</v>
      </c>
      <c r="F62" s="28">
        <f t="shared" si="9"/>
        <v>0</v>
      </c>
      <c r="G62" s="23"/>
    </row>
    <row r="63" spans="1:8" x14ac:dyDescent="0.25">
      <c r="A63" s="28" t="s">
        <v>701</v>
      </c>
      <c r="B63" s="20" t="s">
        <v>705</v>
      </c>
      <c r="C63" s="21">
        <v>950</v>
      </c>
      <c r="D63" s="16"/>
      <c r="E63" s="28">
        <f t="shared" si="8"/>
        <v>665</v>
      </c>
      <c r="F63" s="28">
        <f t="shared" si="11"/>
        <v>0</v>
      </c>
      <c r="G63" s="23"/>
    </row>
    <row r="64" spans="1:8" x14ac:dyDescent="0.25">
      <c r="A64" s="28" t="s">
        <v>702</v>
      </c>
      <c r="B64" s="20" t="s">
        <v>706</v>
      </c>
      <c r="C64" s="21">
        <v>950</v>
      </c>
      <c r="D64" s="16"/>
      <c r="E64" s="28">
        <f t="shared" si="8"/>
        <v>665</v>
      </c>
      <c r="F64" s="28">
        <f t="shared" si="9"/>
        <v>0</v>
      </c>
      <c r="G64" s="23"/>
    </row>
    <row r="65" spans="1:7" x14ac:dyDescent="0.25">
      <c r="A65" s="47"/>
      <c r="B65" s="48" t="s">
        <v>543</v>
      </c>
      <c r="C65" s="47"/>
      <c r="D65" s="47"/>
      <c r="E65" s="47"/>
      <c r="F65" s="47"/>
      <c r="G65" s="24"/>
    </row>
    <row r="66" spans="1:7" x14ac:dyDescent="0.25">
      <c r="A66" s="29" t="s">
        <v>638</v>
      </c>
      <c r="B66" s="56" t="s">
        <v>639</v>
      </c>
      <c r="C66" s="57">
        <v>1090</v>
      </c>
      <c r="D66" s="59"/>
      <c r="E66" s="57">
        <f>C66*0.7</f>
        <v>763</v>
      </c>
      <c r="F66" s="57">
        <f>D66*E66</f>
        <v>0</v>
      </c>
      <c r="G66" s="58"/>
    </row>
    <row r="67" spans="1:7" x14ac:dyDescent="0.25">
      <c r="A67" s="20" t="s">
        <v>544</v>
      </c>
      <c r="B67" s="20" t="s">
        <v>545</v>
      </c>
      <c r="C67" s="21">
        <v>1600</v>
      </c>
      <c r="D67" s="22"/>
      <c r="E67" s="21">
        <f>C67*0.7</f>
        <v>1120</v>
      </c>
      <c r="F67" s="21">
        <f>D67*E67</f>
        <v>0</v>
      </c>
      <c r="G67" s="24"/>
    </row>
    <row r="68" spans="1:7" x14ac:dyDescent="0.25">
      <c r="A68" s="49"/>
      <c r="B68" s="49" t="s">
        <v>144</v>
      </c>
      <c r="C68" s="50"/>
      <c r="D68" s="47"/>
      <c r="E68" s="50"/>
      <c r="F68" s="50"/>
      <c r="G68" s="24"/>
    </row>
    <row r="69" spans="1:7" outlineLevel="1" x14ac:dyDescent="0.25">
      <c r="A69" s="42" t="s">
        <v>260</v>
      </c>
      <c r="B69" s="42" t="s">
        <v>68</v>
      </c>
      <c r="C69" s="42">
        <v>1900</v>
      </c>
      <c r="D69" s="16"/>
      <c r="E69" s="42">
        <f>C69*0.7</f>
        <v>1330</v>
      </c>
      <c r="F69" s="42">
        <f t="shared" ref="F69:F157" si="12">D69*E69</f>
        <v>0</v>
      </c>
    </row>
    <row r="70" spans="1:7" outlineLevel="1" x14ac:dyDescent="0.25">
      <c r="A70" s="42" t="s">
        <v>261</v>
      </c>
      <c r="B70" s="42" t="s">
        <v>185</v>
      </c>
      <c r="C70" s="42">
        <v>1900</v>
      </c>
      <c r="D70" s="16"/>
      <c r="E70" s="42">
        <f t="shared" ref="E70:E134" si="13">C70*0.7</f>
        <v>1330</v>
      </c>
      <c r="F70" s="42">
        <f t="shared" si="12"/>
        <v>0</v>
      </c>
    </row>
    <row r="71" spans="1:7" outlineLevel="1" x14ac:dyDescent="0.25">
      <c r="A71" s="42" t="s">
        <v>262</v>
      </c>
      <c r="B71" s="42" t="s">
        <v>69</v>
      </c>
      <c r="C71" s="42">
        <v>1900</v>
      </c>
      <c r="D71" s="16"/>
      <c r="E71" s="42">
        <f t="shared" si="13"/>
        <v>1330</v>
      </c>
      <c r="F71" s="42">
        <f t="shared" si="12"/>
        <v>0</v>
      </c>
    </row>
    <row r="72" spans="1:7" outlineLevel="1" x14ac:dyDescent="0.25">
      <c r="A72" s="42" t="s">
        <v>263</v>
      </c>
      <c r="B72" s="42" t="s">
        <v>70</v>
      </c>
      <c r="C72" s="42">
        <v>1900</v>
      </c>
      <c r="D72" s="16"/>
      <c r="E72" s="42">
        <f t="shared" si="13"/>
        <v>1330</v>
      </c>
      <c r="F72" s="42">
        <f t="shared" si="12"/>
        <v>0</v>
      </c>
    </row>
    <row r="73" spans="1:7" outlineLevel="1" x14ac:dyDescent="0.25">
      <c r="A73" s="42" t="s">
        <v>264</v>
      </c>
      <c r="B73" s="42" t="s">
        <v>186</v>
      </c>
      <c r="C73" s="42">
        <v>1900</v>
      </c>
      <c r="D73" s="16"/>
      <c r="E73" s="42">
        <f t="shared" si="13"/>
        <v>1330</v>
      </c>
      <c r="F73" s="42">
        <f t="shared" si="12"/>
        <v>0</v>
      </c>
    </row>
    <row r="74" spans="1:7" outlineLevel="1" x14ac:dyDescent="0.25">
      <c r="A74" s="42" t="s">
        <v>265</v>
      </c>
      <c r="B74" s="42" t="s">
        <v>187</v>
      </c>
      <c r="C74" s="42">
        <v>1900</v>
      </c>
      <c r="D74" s="16"/>
      <c r="E74" s="42">
        <f t="shared" si="13"/>
        <v>1330</v>
      </c>
      <c r="F74" s="42">
        <f t="shared" si="12"/>
        <v>0</v>
      </c>
    </row>
    <row r="75" spans="1:7" outlineLevel="1" x14ac:dyDescent="0.25">
      <c r="A75" s="42" t="s">
        <v>266</v>
      </c>
      <c r="B75" s="42" t="s">
        <v>188</v>
      </c>
      <c r="C75" s="42">
        <v>1900</v>
      </c>
      <c r="D75" s="16"/>
      <c r="E75" s="42">
        <f t="shared" si="13"/>
        <v>1330</v>
      </c>
      <c r="F75" s="42">
        <f t="shared" si="12"/>
        <v>0</v>
      </c>
    </row>
    <row r="76" spans="1:7" outlineLevel="1" x14ac:dyDescent="0.25">
      <c r="A76" s="4" t="s">
        <v>267</v>
      </c>
      <c r="B76" s="4" t="s">
        <v>242</v>
      </c>
      <c r="C76" s="4">
        <v>1550</v>
      </c>
      <c r="D76" s="16"/>
      <c r="E76" s="4">
        <f t="shared" si="13"/>
        <v>1085</v>
      </c>
      <c r="F76" s="4">
        <f t="shared" si="12"/>
        <v>0</v>
      </c>
      <c r="G76" s="24"/>
    </row>
    <row r="77" spans="1:7" outlineLevel="1" x14ac:dyDescent="0.25">
      <c r="A77" s="4" t="s">
        <v>268</v>
      </c>
      <c r="B77" s="4" t="s">
        <v>243</v>
      </c>
      <c r="C77" s="4">
        <v>1550</v>
      </c>
      <c r="D77" s="16"/>
      <c r="E77" s="4">
        <f t="shared" si="13"/>
        <v>1085</v>
      </c>
      <c r="F77" s="4">
        <f t="shared" si="12"/>
        <v>0</v>
      </c>
      <c r="G77" s="24"/>
    </row>
    <row r="78" spans="1:7" outlineLevel="1" x14ac:dyDescent="0.25">
      <c r="A78" s="4" t="s">
        <v>269</v>
      </c>
      <c r="B78" s="4" t="s">
        <v>244</v>
      </c>
      <c r="C78" s="4">
        <v>1500</v>
      </c>
      <c r="D78" s="16"/>
      <c r="E78" s="4">
        <f t="shared" si="13"/>
        <v>1050</v>
      </c>
      <c r="F78" s="4">
        <f t="shared" si="12"/>
        <v>0</v>
      </c>
      <c r="G78" s="24"/>
    </row>
    <row r="79" spans="1:7" outlineLevel="1" x14ac:dyDescent="0.25">
      <c r="A79" s="4" t="s">
        <v>270</v>
      </c>
      <c r="B79" s="4" t="s">
        <v>245</v>
      </c>
      <c r="C79" s="4">
        <v>1500</v>
      </c>
      <c r="D79" s="16"/>
      <c r="E79" s="4">
        <f t="shared" si="13"/>
        <v>1050</v>
      </c>
      <c r="F79" s="4">
        <f t="shared" si="12"/>
        <v>0</v>
      </c>
      <c r="G79" s="24"/>
    </row>
    <row r="80" spans="1:7" outlineLevel="1" x14ac:dyDescent="0.25">
      <c r="A80" s="4" t="s">
        <v>271</v>
      </c>
      <c r="B80" s="4" t="s">
        <v>246</v>
      </c>
      <c r="C80" s="4">
        <v>1500</v>
      </c>
      <c r="D80" s="16"/>
      <c r="E80" s="4">
        <f t="shared" si="13"/>
        <v>1050</v>
      </c>
      <c r="F80" s="4">
        <f t="shared" si="12"/>
        <v>0</v>
      </c>
      <c r="G80" s="24"/>
    </row>
    <row r="81" spans="1:7" outlineLevel="1" x14ac:dyDescent="0.25">
      <c r="A81" s="4" t="s">
        <v>272</v>
      </c>
      <c r="B81" s="4" t="s">
        <v>247</v>
      </c>
      <c r="C81" s="4">
        <v>1500</v>
      </c>
      <c r="D81" s="16"/>
      <c r="E81" s="4">
        <f t="shared" si="13"/>
        <v>1050</v>
      </c>
      <c r="F81" s="4">
        <f t="shared" si="12"/>
        <v>0</v>
      </c>
      <c r="G81" s="24"/>
    </row>
    <row r="82" spans="1:7" outlineLevel="1" x14ac:dyDescent="0.25">
      <c r="A82" s="4" t="s">
        <v>707</v>
      </c>
      <c r="B82" s="4" t="s">
        <v>709</v>
      </c>
      <c r="C82" s="4">
        <v>1580</v>
      </c>
      <c r="D82" s="16"/>
      <c r="E82" s="4">
        <f t="shared" si="13"/>
        <v>1106</v>
      </c>
      <c r="F82" s="4">
        <f t="shared" si="12"/>
        <v>0</v>
      </c>
      <c r="G82" s="24"/>
    </row>
    <row r="83" spans="1:7" outlineLevel="1" x14ac:dyDescent="0.25">
      <c r="A83" s="4" t="s">
        <v>708</v>
      </c>
      <c r="B83" s="4" t="s">
        <v>710</v>
      </c>
      <c r="C83" s="4">
        <v>1580</v>
      </c>
      <c r="D83" s="16"/>
      <c r="E83" s="4">
        <f t="shared" si="13"/>
        <v>1106</v>
      </c>
      <c r="F83" s="4">
        <f t="shared" si="12"/>
        <v>0</v>
      </c>
      <c r="G83" s="24"/>
    </row>
    <row r="84" spans="1:7" outlineLevel="1" x14ac:dyDescent="0.25">
      <c r="A84" s="4" t="s">
        <v>273</v>
      </c>
      <c r="B84" s="4" t="s">
        <v>248</v>
      </c>
      <c r="C84" s="4">
        <v>1350</v>
      </c>
      <c r="D84" s="16"/>
      <c r="E84" s="4">
        <f>C84*0.7</f>
        <v>944.99999999999989</v>
      </c>
      <c r="F84" s="4">
        <f t="shared" si="12"/>
        <v>0</v>
      </c>
      <c r="G84" s="24"/>
    </row>
    <row r="85" spans="1:7" outlineLevel="1" x14ac:dyDescent="0.25">
      <c r="A85" s="4" t="s">
        <v>274</v>
      </c>
      <c r="B85" s="4" t="s">
        <v>249</v>
      </c>
      <c r="C85" s="4">
        <v>1650</v>
      </c>
      <c r="D85" s="16"/>
      <c r="E85" s="4">
        <f t="shared" si="13"/>
        <v>1155</v>
      </c>
      <c r="F85" s="4">
        <f t="shared" si="12"/>
        <v>0</v>
      </c>
      <c r="G85" s="24"/>
    </row>
    <row r="86" spans="1:7" outlineLevel="1" x14ac:dyDescent="0.25">
      <c r="A86" s="4" t="s">
        <v>275</v>
      </c>
      <c r="B86" s="4" t="s">
        <v>250</v>
      </c>
      <c r="C86" s="4">
        <v>1650</v>
      </c>
      <c r="D86" s="16"/>
      <c r="E86" s="4">
        <f t="shared" si="13"/>
        <v>1155</v>
      </c>
      <c r="F86" s="4">
        <f t="shared" si="12"/>
        <v>0</v>
      </c>
      <c r="G86" s="24"/>
    </row>
    <row r="87" spans="1:7" outlineLevel="1" x14ac:dyDescent="0.25">
      <c r="A87" s="4" t="s">
        <v>276</v>
      </c>
      <c r="B87" s="4" t="s">
        <v>251</v>
      </c>
      <c r="C87" s="4">
        <v>1650</v>
      </c>
      <c r="D87" s="16"/>
      <c r="E87" s="4">
        <f t="shared" si="13"/>
        <v>1155</v>
      </c>
      <c r="F87" s="4">
        <f t="shared" si="12"/>
        <v>0</v>
      </c>
      <c r="G87" s="24"/>
    </row>
    <row r="88" spans="1:7" outlineLevel="1" x14ac:dyDescent="0.25">
      <c r="A88" s="4" t="s">
        <v>277</v>
      </c>
      <c r="B88" s="4" t="s">
        <v>238</v>
      </c>
      <c r="C88" s="4">
        <v>2600</v>
      </c>
      <c r="D88" s="16"/>
      <c r="E88" s="4">
        <f t="shared" si="13"/>
        <v>1819.9999999999998</v>
      </c>
      <c r="F88" s="4">
        <f t="shared" si="12"/>
        <v>0</v>
      </c>
      <c r="G88" s="24"/>
    </row>
    <row r="89" spans="1:7" outlineLevel="1" x14ac:dyDescent="0.25">
      <c r="A89" s="4" t="s">
        <v>278</v>
      </c>
      <c r="B89" s="4" t="s">
        <v>239</v>
      </c>
      <c r="C89" s="4">
        <v>2600</v>
      </c>
      <c r="D89" s="16"/>
      <c r="E89" s="4">
        <f t="shared" si="13"/>
        <v>1819.9999999999998</v>
      </c>
      <c r="F89" s="4">
        <f t="shared" si="12"/>
        <v>0</v>
      </c>
      <c r="G89" s="24"/>
    </row>
    <row r="90" spans="1:7" outlineLevel="1" x14ac:dyDescent="0.25">
      <c r="A90" s="4" t="s">
        <v>279</v>
      </c>
      <c r="B90" s="4" t="s">
        <v>240</v>
      </c>
      <c r="C90" s="4">
        <v>2600</v>
      </c>
      <c r="D90" s="16"/>
      <c r="E90" s="4">
        <f t="shared" si="13"/>
        <v>1819.9999999999998</v>
      </c>
      <c r="F90" s="4">
        <f t="shared" si="12"/>
        <v>0</v>
      </c>
      <c r="G90" s="24"/>
    </row>
    <row r="91" spans="1:7" outlineLevel="1" x14ac:dyDescent="0.25">
      <c r="A91" s="4" t="s">
        <v>711</v>
      </c>
      <c r="B91" s="4" t="s">
        <v>547</v>
      </c>
      <c r="C91" s="4">
        <v>1870</v>
      </c>
      <c r="D91" s="16"/>
      <c r="E91" s="4">
        <f>C91*0.6</f>
        <v>1122</v>
      </c>
      <c r="F91" s="4">
        <f t="shared" si="12"/>
        <v>0</v>
      </c>
      <c r="G91" s="24"/>
    </row>
    <row r="92" spans="1:7" outlineLevel="1" x14ac:dyDescent="0.25">
      <c r="A92" s="4" t="s">
        <v>712</v>
      </c>
      <c r="B92" s="4" t="s">
        <v>713</v>
      </c>
      <c r="C92" s="4">
        <v>1870</v>
      </c>
      <c r="D92" s="16"/>
      <c r="E92" s="4">
        <f>C92*0.7</f>
        <v>1309</v>
      </c>
      <c r="F92" s="4">
        <f t="shared" si="12"/>
        <v>0</v>
      </c>
      <c r="G92" s="23"/>
    </row>
    <row r="93" spans="1:7" outlineLevel="1" x14ac:dyDescent="0.25">
      <c r="A93" s="4" t="s">
        <v>280</v>
      </c>
      <c r="B93" s="4" t="s">
        <v>222</v>
      </c>
      <c r="C93" s="4">
        <v>2190</v>
      </c>
      <c r="D93" s="16"/>
      <c r="E93" s="4">
        <f t="shared" si="13"/>
        <v>1533</v>
      </c>
      <c r="F93" s="4">
        <f t="shared" si="12"/>
        <v>0</v>
      </c>
      <c r="G93" s="24"/>
    </row>
    <row r="94" spans="1:7" outlineLevel="1" x14ac:dyDescent="0.25">
      <c r="A94" s="4" t="s">
        <v>281</v>
      </c>
      <c r="B94" s="4" t="s">
        <v>223</v>
      </c>
      <c r="C94" s="4">
        <v>2190</v>
      </c>
      <c r="D94" s="16"/>
      <c r="E94" s="4">
        <f t="shared" si="13"/>
        <v>1533</v>
      </c>
      <c r="F94" s="4">
        <f t="shared" si="12"/>
        <v>0</v>
      </c>
      <c r="G94" s="24"/>
    </row>
    <row r="95" spans="1:7" outlineLevel="1" x14ac:dyDescent="0.25">
      <c r="A95" s="4" t="s">
        <v>531</v>
      </c>
      <c r="B95" s="4" t="s">
        <v>532</v>
      </c>
      <c r="C95" s="4">
        <v>1600</v>
      </c>
      <c r="D95" s="16"/>
      <c r="E95" s="4">
        <f t="shared" si="13"/>
        <v>1120</v>
      </c>
      <c r="F95" s="4">
        <f t="shared" si="12"/>
        <v>0</v>
      </c>
      <c r="G95" s="24"/>
    </row>
    <row r="96" spans="1:7" outlineLevel="1" x14ac:dyDescent="0.25">
      <c r="A96" s="4" t="s">
        <v>533</v>
      </c>
      <c r="B96" s="4" t="s">
        <v>534</v>
      </c>
      <c r="C96" s="4">
        <v>1600</v>
      </c>
      <c r="D96" s="16"/>
      <c r="E96" s="4">
        <f t="shared" si="13"/>
        <v>1120</v>
      </c>
      <c r="F96" s="4">
        <f t="shared" si="12"/>
        <v>0</v>
      </c>
      <c r="G96" s="24"/>
    </row>
    <row r="97" spans="1:7" outlineLevel="1" x14ac:dyDescent="0.25">
      <c r="A97" s="4" t="s">
        <v>535</v>
      </c>
      <c r="B97" s="4" t="s">
        <v>536</v>
      </c>
      <c r="C97" s="4">
        <v>1600</v>
      </c>
      <c r="D97" s="16"/>
      <c r="E97" s="4">
        <f t="shared" si="13"/>
        <v>1120</v>
      </c>
      <c r="F97" s="4">
        <f t="shared" si="12"/>
        <v>0</v>
      </c>
      <c r="G97" s="24"/>
    </row>
    <row r="98" spans="1:7" outlineLevel="1" x14ac:dyDescent="0.25">
      <c r="A98" s="4" t="s">
        <v>537</v>
      </c>
      <c r="B98" s="4" t="s">
        <v>538</v>
      </c>
      <c r="C98" s="4">
        <v>1600</v>
      </c>
      <c r="D98" s="16"/>
      <c r="E98" s="4">
        <f t="shared" si="13"/>
        <v>1120</v>
      </c>
      <c r="F98" s="4">
        <f t="shared" si="12"/>
        <v>0</v>
      </c>
      <c r="G98" s="24"/>
    </row>
    <row r="99" spans="1:7" outlineLevel="1" x14ac:dyDescent="0.25">
      <c r="A99" s="4" t="s">
        <v>539</v>
      </c>
      <c r="B99" s="4" t="s">
        <v>540</v>
      </c>
      <c r="C99" s="4">
        <v>1600</v>
      </c>
      <c r="D99" s="16"/>
      <c r="E99" s="4">
        <f t="shared" si="13"/>
        <v>1120</v>
      </c>
      <c r="F99" s="4">
        <f t="shared" si="12"/>
        <v>0</v>
      </c>
      <c r="G99" s="24"/>
    </row>
    <row r="100" spans="1:7" x14ac:dyDescent="0.25">
      <c r="A100" s="4" t="s">
        <v>541</v>
      </c>
      <c r="B100" s="4" t="s">
        <v>542</v>
      </c>
      <c r="C100" s="4">
        <v>1600</v>
      </c>
      <c r="D100" s="16"/>
      <c r="E100" s="4">
        <f t="shared" si="13"/>
        <v>1120</v>
      </c>
      <c r="F100" s="4">
        <f t="shared" si="12"/>
        <v>0</v>
      </c>
      <c r="G100" s="24"/>
    </row>
    <row r="101" spans="1:7" x14ac:dyDescent="0.25">
      <c r="A101" s="4" t="s">
        <v>282</v>
      </c>
      <c r="B101" s="4" t="s">
        <v>209</v>
      </c>
      <c r="C101" s="4">
        <v>600</v>
      </c>
      <c r="D101" s="16"/>
      <c r="E101" s="4">
        <f t="shared" si="13"/>
        <v>420</v>
      </c>
      <c r="F101" s="4">
        <f t="shared" si="12"/>
        <v>0</v>
      </c>
      <c r="G101" s="24"/>
    </row>
    <row r="102" spans="1:7" x14ac:dyDescent="0.25">
      <c r="A102" s="4" t="s">
        <v>283</v>
      </c>
      <c r="B102" s="4" t="s">
        <v>210</v>
      </c>
      <c r="C102" s="4">
        <v>600</v>
      </c>
      <c r="D102" s="16"/>
      <c r="E102" s="4">
        <f t="shared" si="13"/>
        <v>420</v>
      </c>
      <c r="F102" s="4">
        <f t="shared" si="12"/>
        <v>0</v>
      </c>
      <c r="G102" s="24"/>
    </row>
    <row r="103" spans="1:7" x14ac:dyDescent="0.25">
      <c r="A103" s="4" t="s">
        <v>284</v>
      </c>
      <c r="B103" s="4" t="s">
        <v>211</v>
      </c>
      <c r="C103" s="4">
        <v>600</v>
      </c>
      <c r="D103" s="16"/>
      <c r="E103" s="4">
        <f t="shared" si="13"/>
        <v>420</v>
      </c>
      <c r="F103" s="4">
        <f t="shared" si="12"/>
        <v>0</v>
      </c>
      <c r="G103" s="24"/>
    </row>
    <row r="104" spans="1:7" x14ac:dyDescent="0.25">
      <c r="A104" s="4" t="s">
        <v>285</v>
      </c>
      <c r="B104" s="4" t="s">
        <v>212</v>
      </c>
      <c r="C104" s="4">
        <v>600</v>
      </c>
      <c r="D104" s="16"/>
      <c r="E104" s="4">
        <f t="shared" si="13"/>
        <v>420</v>
      </c>
      <c r="F104" s="4">
        <f t="shared" si="12"/>
        <v>0</v>
      </c>
      <c r="G104" s="24"/>
    </row>
    <row r="105" spans="1:7" x14ac:dyDescent="0.25">
      <c r="A105" s="4" t="s">
        <v>286</v>
      </c>
      <c r="B105" s="4" t="s">
        <v>213</v>
      </c>
      <c r="C105" s="4">
        <v>600</v>
      </c>
      <c r="D105" s="16"/>
      <c r="E105" s="4">
        <f t="shared" si="13"/>
        <v>420</v>
      </c>
      <c r="F105" s="4">
        <f t="shared" si="12"/>
        <v>0</v>
      </c>
      <c r="G105" s="24"/>
    </row>
    <row r="106" spans="1:7" x14ac:dyDescent="0.25">
      <c r="A106" s="4" t="s">
        <v>287</v>
      </c>
      <c r="B106" s="4" t="s">
        <v>214</v>
      </c>
      <c r="C106" s="4">
        <v>600</v>
      </c>
      <c r="D106" s="16"/>
      <c r="E106" s="4">
        <f t="shared" si="13"/>
        <v>420</v>
      </c>
      <c r="F106" s="4">
        <f t="shared" si="12"/>
        <v>0</v>
      </c>
      <c r="G106" s="24"/>
    </row>
    <row r="107" spans="1:7" x14ac:dyDescent="0.25">
      <c r="A107" s="4" t="s">
        <v>288</v>
      </c>
      <c r="B107" s="4" t="s">
        <v>145</v>
      </c>
      <c r="C107" s="4">
        <v>550</v>
      </c>
      <c r="D107" s="16"/>
      <c r="E107" s="4">
        <f t="shared" si="13"/>
        <v>385</v>
      </c>
      <c r="F107" s="4">
        <f t="shared" si="12"/>
        <v>0</v>
      </c>
      <c r="G107" s="24"/>
    </row>
    <row r="108" spans="1:7" x14ac:dyDescent="0.25">
      <c r="A108" s="4" t="s">
        <v>289</v>
      </c>
      <c r="B108" s="4" t="s">
        <v>146</v>
      </c>
      <c r="C108" s="4">
        <v>550</v>
      </c>
      <c r="D108" s="16"/>
      <c r="E108" s="4">
        <f t="shared" si="13"/>
        <v>385</v>
      </c>
      <c r="F108" s="4">
        <f t="shared" si="12"/>
        <v>0</v>
      </c>
      <c r="G108" s="24"/>
    </row>
    <row r="109" spans="1:7" x14ac:dyDescent="0.25">
      <c r="A109" s="4" t="s">
        <v>290</v>
      </c>
      <c r="B109" s="4" t="s">
        <v>147</v>
      </c>
      <c r="C109" s="4">
        <v>550</v>
      </c>
      <c r="D109" s="16"/>
      <c r="E109" s="4">
        <f t="shared" si="13"/>
        <v>385</v>
      </c>
      <c r="F109" s="4">
        <f t="shared" si="12"/>
        <v>0</v>
      </c>
      <c r="G109" s="24"/>
    </row>
    <row r="110" spans="1:7" x14ac:dyDescent="0.25">
      <c r="A110" s="4" t="s">
        <v>291</v>
      </c>
      <c r="B110" s="4" t="s">
        <v>148</v>
      </c>
      <c r="C110" s="4">
        <v>550</v>
      </c>
      <c r="D110" s="16"/>
      <c r="E110" s="4">
        <f t="shared" si="13"/>
        <v>385</v>
      </c>
      <c r="F110" s="4">
        <f t="shared" si="12"/>
        <v>0</v>
      </c>
      <c r="G110" s="24"/>
    </row>
    <row r="111" spans="1:7" x14ac:dyDescent="0.25">
      <c r="A111" s="4" t="s">
        <v>292</v>
      </c>
      <c r="B111" s="4" t="s">
        <v>149</v>
      </c>
      <c r="C111" s="4">
        <v>550</v>
      </c>
      <c r="D111" s="16"/>
      <c r="E111" s="4">
        <f t="shared" si="13"/>
        <v>385</v>
      </c>
      <c r="F111" s="4">
        <f t="shared" si="12"/>
        <v>0</v>
      </c>
      <c r="G111" s="24"/>
    </row>
    <row r="112" spans="1:7" x14ac:dyDescent="0.25">
      <c r="A112" s="4" t="s">
        <v>293</v>
      </c>
      <c r="B112" s="4" t="s">
        <v>150</v>
      </c>
      <c r="C112" s="4">
        <v>550</v>
      </c>
      <c r="D112" s="16"/>
      <c r="E112" s="4">
        <f t="shared" si="13"/>
        <v>385</v>
      </c>
      <c r="F112" s="4">
        <f t="shared" si="12"/>
        <v>0</v>
      </c>
      <c r="G112" s="24"/>
    </row>
    <row r="113" spans="1:7" x14ac:dyDescent="0.25">
      <c r="A113" s="4" t="s">
        <v>294</v>
      </c>
      <c r="B113" s="4" t="s">
        <v>151</v>
      </c>
      <c r="C113" s="4">
        <v>550</v>
      </c>
      <c r="D113" s="16"/>
      <c r="E113" s="4">
        <f t="shared" si="13"/>
        <v>385</v>
      </c>
      <c r="F113" s="4">
        <f t="shared" si="12"/>
        <v>0</v>
      </c>
      <c r="G113" s="24"/>
    </row>
    <row r="114" spans="1:7" x14ac:dyDescent="0.25">
      <c r="A114" s="4" t="s">
        <v>295</v>
      </c>
      <c r="B114" s="4" t="s">
        <v>152</v>
      </c>
      <c r="C114" s="4">
        <v>550</v>
      </c>
      <c r="D114" s="16"/>
      <c r="E114" s="4">
        <f t="shared" si="13"/>
        <v>385</v>
      </c>
      <c r="F114" s="4">
        <f t="shared" si="12"/>
        <v>0</v>
      </c>
      <c r="G114" s="24"/>
    </row>
    <row r="115" spans="1:7" x14ac:dyDescent="0.25">
      <c r="A115" s="4" t="s">
        <v>296</v>
      </c>
      <c r="B115" s="4" t="s">
        <v>153</v>
      </c>
      <c r="C115" s="4">
        <v>550</v>
      </c>
      <c r="D115" s="16"/>
      <c r="E115" s="4">
        <f t="shared" si="13"/>
        <v>385</v>
      </c>
      <c r="F115" s="4">
        <f t="shared" si="12"/>
        <v>0</v>
      </c>
      <c r="G115" s="24"/>
    </row>
    <row r="116" spans="1:7" x14ac:dyDescent="0.25">
      <c r="A116" s="4" t="s">
        <v>297</v>
      </c>
      <c r="B116" s="4" t="s">
        <v>154</v>
      </c>
      <c r="C116" s="4">
        <v>550</v>
      </c>
      <c r="D116" s="16"/>
      <c r="E116" s="4">
        <f t="shared" si="13"/>
        <v>385</v>
      </c>
      <c r="F116" s="4">
        <f t="shared" si="12"/>
        <v>0</v>
      </c>
      <c r="G116" s="24"/>
    </row>
    <row r="117" spans="1:7" x14ac:dyDescent="0.25">
      <c r="A117" s="4" t="s">
        <v>298</v>
      </c>
      <c r="B117" s="4" t="s">
        <v>155</v>
      </c>
      <c r="C117" s="4">
        <v>550</v>
      </c>
      <c r="D117" s="16"/>
      <c r="E117" s="4">
        <f t="shared" si="13"/>
        <v>385</v>
      </c>
      <c r="F117" s="4">
        <f t="shared" si="12"/>
        <v>0</v>
      </c>
      <c r="G117" s="24"/>
    </row>
    <row r="118" spans="1:7" x14ac:dyDescent="0.25">
      <c r="A118" s="4" t="s">
        <v>299</v>
      </c>
      <c r="B118" s="4" t="s">
        <v>156</v>
      </c>
      <c r="C118" s="4">
        <v>550</v>
      </c>
      <c r="D118" s="16"/>
      <c r="E118" s="4">
        <f t="shared" si="13"/>
        <v>385</v>
      </c>
      <c r="F118" s="4">
        <f t="shared" si="12"/>
        <v>0</v>
      </c>
      <c r="G118" s="24"/>
    </row>
    <row r="119" spans="1:7" x14ac:dyDescent="0.25">
      <c r="A119" s="4" t="s">
        <v>300</v>
      </c>
      <c r="B119" s="4" t="s">
        <v>157</v>
      </c>
      <c r="C119" s="4">
        <v>550</v>
      </c>
      <c r="D119" s="16"/>
      <c r="E119" s="4">
        <f t="shared" si="13"/>
        <v>385</v>
      </c>
      <c r="F119" s="4">
        <f t="shared" si="12"/>
        <v>0</v>
      </c>
      <c r="G119" s="24"/>
    </row>
    <row r="120" spans="1:7" x14ac:dyDescent="0.25">
      <c r="A120" s="4" t="s">
        <v>301</v>
      </c>
      <c r="B120" s="4" t="s">
        <v>158</v>
      </c>
      <c r="C120" s="4">
        <v>550</v>
      </c>
      <c r="D120" s="16"/>
      <c r="E120" s="4">
        <f t="shared" si="13"/>
        <v>385</v>
      </c>
      <c r="F120" s="4">
        <f t="shared" si="12"/>
        <v>0</v>
      </c>
      <c r="G120" s="24"/>
    </row>
    <row r="121" spans="1:7" x14ac:dyDescent="0.25">
      <c r="A121" s="4" t="s">
        <v>302</v>
      </c>
      <c r="B121" s="4" t="s">
        <v>159</v>
      </c>
      <c r="C121" s="4">
        <v>700</v>
      </c>
      <c r="D121" s="16"/>
      <c r="E121" s="4">
        <f t="shared" si="13"/>
        <v>489.99999999999994</v>
      </c>
      <c r="F121" s="4">
        <f t="shared" si="12"/>
        <v>0</v>
      </c>
      <c r="G121" s="24"/>
    </row>
    <row r="122" spans="1:7" x14ac:dyDescent="0.25">
      <c r="A122" s="4" t="s">
        <v>303</v>
      </c>
      <c r="B122" s="4" t="s">
        <v>160</v>
      </c>
      <c r="C122" s="4">
        <v>700</v>
      </c>
      <c r="D122" s="16"/>
      <c r="E122" s="4">
        <f t="shared" si="13"/>
        <v>489.99999999999994</v>
      </c>
      <c r="F122" s="4">
        <f t="shared" si="12"/>
        <v>0</v>
      </c>
      <c r="G122" s="24"/>
    </row>
    <row r="123" spans="1:7" x14ac:dyDescent="0.25">
      <c r="A123" s="4" t="s">
        <v>304</v>
      </c>
      <c r="B123" s="4" t="s">
        <v>161</v>
      </c>
      <c r="C123" s="4">
        <v>700</v>
      </c>
      <c r="D123" s="16"/>
      <c r="E123" s="4">
        <f t="shared" si="13"/>
        <v>489.99999999999994</v>
      </c>
      <c r="F123" s="4">
        <f t="shared" si="12"/>
        <v>0</v>
      </c>
      <c r="G123" s="24"/>
    </row>
    <row r="124" spans="1:7" x14ac:dyDescent="0.25">
      <c r="A124" s="4" t="s">
        <v>305</v>
      </c>
      <c r="B124" s="4" t="s">
        <v>162</v>
      </c>
      <c r="C124" s="4">
        <v>700</v>
      </c>
      <c r="D124" s="16"/>
      <c r="E124" s="4">
        <f t="shared" si="13"/>
        <v>489.99999999999994</v>
      </c>
      <c r="F124" s="4">
        <f t="shared" si="12"/>
        <v>0</v>
      </c>
      <c r="G124" s="24"/>
    </row>
    <row r="125" spans="1:7" x14ac:dyDescent="0.25">
      <c r="A125" s="4" t="s">
        <v>306</v>
      </c>
      <c r="B125" s="4" t="s">
        <v>163</v>
      </c>
      <c r="C125" s="4">
        <v>700</v>
      </c>
      <c r="D125" s="16"/>
      <c r="E125" s="4">
        <f t="shared" si="13"/>
        <v>489.99999999999994</v>
      </c>
      <c r="F125" s="4">
        <f t="shared" si="12"/>
        <v>0</v>
      </c>
      <c r="G125" s="24"/>
    </row>
    <row r="126" spans="1:7" x14ac:dyDescent="0.25">
      <c r="A126" s="4" t="s">
        <v>307</v>
      </c>
      <c r="B126" s="4" t="s">
        <v>164</v>
      </c>
      <c r="C126" s="4">
        <v>700</v>
      </c>
      <c r="D126" s="16"/>
      <c r="E126" s="4">
        <f t="shared" si="13"/>
        <v>489.99999999999994</v>
      </c>
      <c r="F126" s="4">
        <f t="shared" si="12"/>
        <v>0</v>
      </c>
      <c r="G126" s="24"/>
    </row>
    <row r="127" spans="1:7" x14ac:dyDescent="0.25">
      <c r="A127" s="4" t="s">
        <v>308</v>
      </c>
      <c r="B127" s="4" t="s">
        <v>165</v>
      </c>
      <c r="C127" s="4">
        <v>700</v>
      </c>
      <c r="D127" s="16"/>
      <c r="E127" s="4">
        <f t="shared" si="13"/>
        <v>489.99999999999994</v>
      </c>
      <c r="F127" s="4">
        <f t="shared" si="12"/>
        <v>0</v>
      </c>
      <c r="G127" s="24"/>
    </row>
    <row r="128" spans="1:7" x14ac:dyDescent="0.25">
      <c r="A128" s="4" t="s">
        <v>309</v>
      </c>
      <c r="B128" s="4" t="s">
        <v>166</v>
      </c>
      <c r="C128" s="4">
        <v>700</v>
      </c>
      <c r="D128" s="16"/>
      <c r="E128" s="4">
        <f t="shared" si="13"/>
        <v>489.99999999999994</v>
      </c>
      <c r="F128" s="4">
        <f t="shared" si="12"/>
        <v>0</v>
      </c>
      <c r="G128" s="24"/>
    </row>
    <row r="129" spans="1:7" x14ac:dyDescent="0.25">
      <c r="A129" s="4" t="s">
        <v>310</v>
      </c>
      <c r="B129" s="4" t="s">
        <v>167</v>
      </c>
      <c r="C129" s="4">
        <v>700</v>
      </c>
      <c r="D129" s="16"/>
      <c r="E129" s="4">
        <f t="shared" si="13"/>
        <v>489.99999999999994</v>
      </c>
      <c r="F129" s="4">
        <f t="shared" si="12"/>
        <v>0</v>
      </c>
      <c r="G129" s="24"/>
    </row>
    <row r="130" spans="1:7" x14ac:dyDescent="0.25">
      <c r="A130" s="4" t="s">
        <v>311</v>
      </c>
      <c r="B130" s="4" t="s">
        <v>168</v>
      </c>
      <c r="C130" s="4">
        <v>700</v>
      </c>
      <c r="D130" s="16"/>
      <c r="E130" s="4">
        <f t="shared" si="13"/>
        <v>489.99999999999994</v>
      </c>
      <c r="F130" s="4">
        <f t="shared" si="12"/>
        <v>0</v>
      </c>
      <c r="G130" s="24"/>
    </row>
    <row r="131" spans="1:7" x14ac:dyDescent="0.25">
      <c r="A131" s="4" t="s">
        <v>312</v>
      </c>
      <c r="B131" s="4" t="s">
        <v>169</v>
      </c>
      <c r="C131" s="4">
        <v>700</v>
      </c>
      <c r="D131" s="16"/>
      <c r="E131" s="4">
        <f t="shared" si="13"/>
        <v>489.99999999999994</v>
      </c>
      <c r="F131" s="4">
        <f t="shared" si="12"/>
        <v>0</v>
      </c>
      <c r="G131" s="24"/>
    </row>
    <row r="132" spans="1:7" x14ac:dyDescent="0.25">
      <c r="A132" s="4" t="s">
        <v>313</v>
      </c>
      <c r="B132" s="4" t="s">
        <v>170</v>
      </c>
      <c r="C132" s="4">
        <v>700</v>
      </c>
      <c r="D132" s="16"/>
      <c r="E132" s="4">
        <f t="shared" si="13"/>
        <v>489.99999999999994</v>
      </c>
      <c r="F132" s="4">
        <f t="shared" si="12"/>
        <v>0</v>
      </c>
      <c r="G132" s="24"/>
    </row>
    <row r="133" spans="1:7" x14ac:dyDescent="0.25">
      <c r="A133" s="4" t="s">
        <v>314</v>
      </c>
      <c r="B133" s="4" t="s">
        <v>171</v>
      </c>
      <c r="C133" s="4">
        <v>700</v>
      </c>
      <c r="D133" s="16"/>
      <c r="E133" s="4">
        <f t="shared" si="13"/>
        <v>489.99999999999994</v>
      </c>
      <c r="F133" s="4">
        <f t="shared" si="12"/>
        <v>0</v>
      </c>
      <c r="G133" s="24"/>
    </row>
    <row r="134" spans="1:7" x14ac:dyDescent="0.25">
      <c r="A134" s="4" t="s">
        <v>315</v>
      </c>
      <c r="B134" s="4" t="s">
        <v>172</v>
      </c>
      <c r="C134" s="4">
        <v>700</v>
      </c>
      <c r="D134" s="16"/>
      <c r="E134" s="4">
        <f t="shared" si="13"/>
        <v>489.99999999999994</v>
      </c>
      <c r="F134" s="4">
        <f>D134*E134</f>
        <v>0</v>
      </c>
      <c r="G134" s="24"/>
    </row>
    <row r="135" spans="1:7" x14ac:dyDescent="0.25">
      <c r="A135" s="2"/>
      <c r="B135" s="2" t="s">
        <v>204</v>
      </c>
      <c r="C135" s="2"/>
      <c r="D135" s="2"/>
      <c r="E135" s="2"/>
      <c r="F135" s="2"/>
      <c r="G135" s="24"/>
    </row>
    <row r="136" spans="1:7" x14ac:dyDescent="0.25">
      <c r="A136" s="5" t="s">
        <v>316</v>
      </c>
      <c r="B136" s="4" t="s">
        <v>253</v>
      </c>
      <c r="C136" s="4">
        <v>1060</v>
      </c>
      <c r="D136" s="16"/>
      <c r="E136" s="4">
        <f t="shared" ref="E136:E142" si="14">C136*0.7</f>
        <v>742</v>
      </c>
      <c r="F136" s="4">
        <f t="shared" ref="F136:F142" si="15">D136*E136</f>
        <v>0</v>
      </c>
      <c r="G136" s="23"/>
    </row>
    <row r="137" spans="1:7" x14ac:dyDescent="0.25">
      <c r="A137" s="5" t="s">
        <v>317</v>
      </c>
      <c r="B137" s="4" t="s">
        <v>254</v>
      </c>
      <c r="C137" s="4">
        <v>1060</v>
      </c>
      <c r="D137" s="16"/>
      <c r="E137" s="4">
        <f t="shared" si="14"/>
        <v>742</v>
      </c>
      <c r="F137" s="4">
        <f t="shared" si="15"/>
        <v>0</v>
      </c>
      <c r="G137" s="23"/>
    </row>
    <row r="138" spans="1:7" x14ac:dyDescent="0.25">
      <c r="A138" s="5" t="s">
        <v>318</v>
      </c>
      <c r="B138" s="4" t="s">
        <v>255</v>
      </c>
      <c r="C138" s="4">
        <v>1060</v>
      </c>
      <c r="D138" s="16"/>
      <c r="E138" s="4">
        <f t="shared" si="14"/>
        <v>742</v>
      </c>
      <c r="F138" s="4">
        <f t="shared" si="15"/>
        <v>0</v>
      </c>
      <c r="G138" s="23"/>
    </row>
    <row r="139" spans="1:7" x14ac:dyDescent="0.25">
      <c r="A139" s="5" t="s">
        <v>319</v>
      </c>
      <c r="B139" s="4" t="s">
        <v>256</v>
      </c>
      <c r="C139" s="4">
        <v>1060</v>
      </c>
      <c r="D139" s="16"/>
      <c r="E139" s="4">
        <f t="shared" si="14"/>
        <v>742</v>
      </c>
      <c r="F139" s="4">
        <f t="shared" si="15"/>
        <v>0</v>
      </c>
      <c r="G139" s="23"/>
    </row>
    <row r="140" spans="1:7" x14ac:dyDescent="0.25">
      <c r="A140" s="5" t="s">
        <v>320</v>
      </c>
      <c r="B140" s="4" t="s">
        <v>257</v>
      </c>
      <c r="C140" s="4">
        <v>1060</v>
      </c>
      <c r="D140" s="16"/>
      <c r="E140" s="4">
        <f t="shared" si="14"/>
        <v>742</v>
      </c>
      <c r="F140" s="4">
        <f t="shared" si="15"/>
        <v>0</v>
      </c>
      <c r="G140" s="23"/>
    </row>
    <row r="141" spans="1:7" x14ac:dyDescent="0.25">
      <c r="A141" s="5" t="s">
        <v>321</v>
      </c>
      <c r="B141" s="4" t="s">
        <v>258</v>
      </c>
      <c r="C141" s="4">
        <v>1060</v>
      </c>
      <c r="D141" s="16"/>
      <c r="E141" s="4">
        <f t="shared" si="14"/>
        <v>742</v>
      </c>
      <c r="F141" s="4">
        <f t="shared" si="15"/>
        <v>0</v>
      </c>
      <c r="G141" s="23"/>
    </row>
    <row r="142" spans="1:7" x14ac:dyDescent="0.25">
      <c r="A142" s="5" t="s">
        <v>322</v>
      </c>
      <c r="B142" s="4" t="s">
        <v>259</v>
      </c>
      <c r="C142" s="4">
        <v>1060</v>
      </c>
      <c r="D142" s="16"/>
      <c r="E142" s="4">
        <f t="shared" si="14"/>
        <v>742</v>
      </c>
      <c r="F142" s="4">
        <f t="shared" si="15"/>
        <v>0</v>
      </c>
      <c r="G142" s="23"/>
    </row>
    <row r="143" spans="1:7" x14ac:dyDescent="0.25">
      <c r="A143" s="4" t="s">
        <v>323</v>
      </c>
      <c r="B143" s="4" t="s">
        <v>215</v>
      </c>
      <c r="C143" s="4">
        <v>990</v>
      </c>
      <c r="D143" s="16"/>
      <c r="E143" s="4">
        <f t="shared" ref="E143:E153" si="16">C143*0.7</f>
        <v>693</v>
      </c>
      <c r="F143" s="4">
        <f t="shared" ref="F143:F153" si="17">D143*E143</f>
        <v>0</v>
      </c>
      <c r="G143" s="23"/>
    </row>
    <row r="144" spans="1:7" x14ac:dyDescent="0.25">
      <c r="A144" s="4" t="s">
        <v>324</v>
      </c>
      <c r="B144" s="4" t="s">
        <v>231</v>
      </c>
      <c r="C144" s="4">
        <v>960</v>
      </c>
      <c r="D144" s="16"/>
      <c r="E144" s="4">
        <f t="shared" si="16"/>
        <v>672</v>
      </c>
      <c r="F144" s="4">
        <f t="shared" si="17"/>
        <v>0</v>
      </c>
      <c r="G144" s="23"/>
    </row>
    <row r="145" spans="1:7" x14ac:dyDescent="0.25">
      <c r="A145" s="4" t="s">
        <v>325</v>
      </c>
      <c r="B145" s="4" t="s">
        <v>216</v>
      </c>
      <c r="C145" s="4">
        <v>960</v>
      </c>
      <c r="D145" s="16"/>
      <c r="E145" s="4">
        <f t="shared" si="16"/>
        <v>672</v>
      </c>
      <c r="F145" s="4">
        <f t="shared" si="17"/>
        <v>0</v>
      </c>
      <c r="G145" s="23"/>
    </row>
    <row r="146" spans="1:7" x14ac:dyDescent="0.25">
      <c r="A146" s="4" t="s">
        <v>326</v>
      </c>
      <c r="B146" s="4" t="s">
        <v>217</v>
      </c>
      <c r="C146" s="4">
        <v>960</v>
      </c>
      <c r="D146" s="16"/>
      <c r="E146" s="4">
        <f t="shared" si="16"/>
        <v>672</v>
      </c>
      <c r="F146" s="4">
        <f t="shared" si="17"/>
        <v>0</v>
      </c>
      <c r="G146" s="23"/>
    </row>
    <row r="147" spans="1:7" x14ac:dyDescent="0.25">
      <c r="A147" s="4" t="s">
        <v>327</v>
      </c>
      <c r="B147" s="4" t="s">
        <v>218</v>
      </c>
      <c r="C147" s="4">
        <v>960</v>
      </c>
      <c r="D147" s="16"/>
      <c r="E147" s="4">
        <f t="shared" si="16"/>
        <v>672</v>
      </c>
      <c r="F147" s="4">
        <f t="shared" si="17"/>
        <v>0</v>
      </c>
      <c r="G147" s="23"/>
    </row>
    <row r="148" spans="1:7" x14ac:dyDescent="0.25">
      <c r="A148" s="4" t="s">
        <v>328</v>
      </c>
      <c r="B148" s="4" t="s">
        <v>232</v>
      </c>
      <c r="C148" s="4">
        <v>960</v>
      </c>
      <c r="D148" s="16"/>
      <c r="E148" s="4">
        <f t="shared" si="16"/>
        <v>672</v>
      </c>
      <c r="F148" s="4">
        <f t="shared" si="17"/>
        <v>0</v>
      </c>
      <c r="G148" s="23"/>
    </row>
    <row r="149" spans="1:7" x14ac:dyDescent="0.25">
      <c r="A149" s="4" t="s">
        <v>329</v>
      </c>
      <c r="B149" s="4" t="s">
        <v>233</v>
      </c>
      <c r="C149" s="4">
        <v>960</v>
      </c>
      <c r="D149" s="16"/>
      <c r="E149" s="4">
        <f t="shared" si="16"/>
        <v>672</v>
      </c>
      <c r="F149" s="4">
        <f t="shared" si="17"/>
        <v>0</v>
      </c>
      <c r="G149" s="23"/>
    </row>
    <row r="150" spans="1:7" x14ac:dyDescent="0.25">
      <c r="A150" s="4" t="s">
        <v>330</v>
      </c>
      <c r="B150" s="4" t="s">
        <v>234</v>
      </c>
      <c r="C150" s="4">
        <v>960</v>
      </c>
      <c r="D150" s="16"/>
      <c r="E150" s="4">
        <f t="shared" si="16"/>
        <v>672</v>
      </c>
      <c r="F150" s="4">
        <f t="shared" si="17"/>
        <v>0</v>
      </c>
      <c r="G150" s="23"/>
    </row>
    <row r="151" spans="1:7" x14ac:dyDescent="0.25">
      <c r="A151" s="4" t="s">
        <v>331</v>
      </c>
      <c r="B151" s="4" t="s">
        <v>219</v>
      </c>
      <c r="C151" s="4">
        <v>960</v>
      </c>
      <c r="D151" s="16"/>
      <c r="E151" s="4">
        <f t="shared" si="16"/>
        <v>672</v>
      </c>
      <c r="F151" s="4">
        <f t="shared" si="17"/>
        <v>0</v>
      </c>
      <c r="G151" s="23"/>
    </row>
    <row r="152" spans="1:7" x14ac:dyDescent="0.25">
      <c r="A152" s="4" t="s">
        <v>332</v>
      </c>
      <c r="B152" s="4" t="s">
        <v>220</v>
      </c>
      <c r="C152" s="4">
        <v>960</v>
      </c>
      <c r="D152" s="16"/>
      <c r="E152" s="4">
        <f t="shared" si="16"/>
        <v>672</v>
      </c>
      <c r="F152" s="4">
        <f t="shared" si="17"/>
        <v>0</v>
      </c>
      <c r="G152" s="23"/>
    </row>
    <row r="153" spans="1:7" x14ac:dyDescent="0.25">
      <c r="A153" s="4" t="s">
        <v>333</v>
      </c>
      <c r="B153" s="4" t="s">
        <v>221</v>
      </c>
      <c r="C153" s="4">
        <v>960</v>
      </c>
      <c r="D153" s="16"/>
      <c r="E153" s="4">
        <f t="shared" si="16"/>
        <v>672</v>
      </c>
      <c r="F153" s="4">
        <f t="shared" si="17"/>
        <v>0</v>
      </c>
      <c r="G153" s="23"/>
    </row>
    <row r="154" spans="1:7" x14ac:dyDescent="0.25">
      <c r="A154" s="18"/>
      <c r="B154" s="2" t="s">
        <v>173</v>
      </c>
      <c r="C154" s="2"/>
      <c r="D154" s="2"/>
      <c r="E154" s="2"/>
      <c r="F154" s="2"/>
      <c r="G154" s="24"/>
    </row>
    <row r="155" spans="1:7" x14ac:dyDescent="0.25">
      <c r="A155" s="4" t="s">
        <v>365</v>
      </c>
      <c r="B155" s="4" t="s">
        <v>3</v>
      </c>
      <c r="C155" s="4">
        <v>180</v>
      </c>
      <c r="D155" s="16"/>
      <c r="E155" s="4">
        <f>C155*0.7</f>
        <v>125.99999999999999</v>
      </c>
      <c r="F155" s="4">
        <f t="shared" si="12"/>
        <v>0</v>
      </c>
      <c r="G155" s="24"/>
    </row>
    <row r="156" spans="1:7" x14ac:dyDescent="0.25">
      <c r="A156" s="4" t="s">
        <v>366</v>
      </c>
      <c r="B156" s="4" t="s">
        <v>4</v>
      </c>
      <c r="C156" s="4">
        <v>1150</v>
      </c>
      <c r="D156" s="16"/>
      <c r="E156" s="4">
        <f t="shared" ref="E156:E214" si="18">C156*0.7</f>
        <v>805</v>
      </c>
      <c r="F156" s="4">
        <f t="shared" si="12"/>
        <v>0</v>
      </c>
      <c r="G156" s="24"/>
    </row>
    <row r="157" spans="1:7" x14ac:dyDescent="0.25">
      <c r="A157" s="4" t="s">
        <v>550</v>
      </c>
      <c r="B157" s="4" t="s">
        <v>551</v>
      </c>
      <c r="C157" s="4">
        <v>990</v>
      </c>
      <c r="D157" s="16"/>
      <c r="E157" s="4">
        <f t="shared" si="18"/>
        <v>693</v>
      </c>
      <c r="F157" s="4">
        <f t="shared" si="12"/>
        <v>0</v>
      </c>
      <c r="G157" s="24"/>
    </row>
    <row r="158" spans="1:7" x14ac:dyDescent="0.25">
      <c r="A158" s="4" t="s">
        <v>367</v>
      </c>
      <c r="B158" s="4" t="s">
        <v>5</v>
      </c>
      <c r="C158" s="4">
        <v>180</v>
      </c>
      <c r="D158" s="16"/>
      <c r="E158" s="4">
        <f t="shared" si="18"/>
        <v>125.99999999999999</v>
      </c>
      <c r="F158" s="4">
        <f t="shared" ref="F158:F217" si="19">D158*E158</f>
        <v>0</v>
      </c>
      <c r="G158" s="24"/>
    </row>
    <row r="159" spans="1:7" x14ac:dyDescent="0.25">
      <c r="A159" s="4" t="s">
        <v>368</v>
      </c>
      <c r="B159" s="4" t="s">
        <v>6</v>
      </c>
      <c r="C159" s="4">
        <v>950</v>
      </c>
      <c r="D159" s="16"/>
      <c r="E159" s="4">
        <f t="shared" si="18"/>
        <v>665</v>
      </c>
      <c r="F159" s="4">
        <f t="shared" si="19"/>
        <v>0</v>
      </c>
      <c r="G159" s="24"/>
    </row>
    <row r="160" spans="1:7" x14ac:dyDescent="0.25">
      <c r="A160" s="4" t="s">
        <v>369</v>
      </c>
      <c r="B160" s="4" t="s">
        <v>7</v>
      </c>
      <c r="C160" s="4">
        <v>180</v>
      </c>
      <c r="D160" s="16"/>
      <c r="E160" s="4">
        <f t="shared" si="18"/>
        <v>125.99999999999999</v>
      </c>
      <c r="F160" s="4">
        <f t="shared" si="19"/>
        <v>0</v>
      </c>
      <c r="G160" s="24"/>
    </row>
    <row r="161" spans="1:7" x14ac:dyDescent="0.25">
      <c r="A161" s="4" t="s">
        <v>370</v>
      </c>
      <c r="B161" s="4" t="s">
        <v>8</v>
      </c>
      <c r="C161" s="4">
        <v>950</v>
      </c>
      <c r="D161" s="16"/>
      <c r="E161" s="4">
        <f t="shared" si="18"/>
        <v>665</v>
      </c>
      <c r="F161" s="4">
        <f t="shared" si="19"/>
        <v>0</v>
      </c>
      <c r="G161" s="24"/>
    </row>
    <row r="162" spans="1:7" x14ac:dyDescent="0.25">
      <c r="A162" s="4" t="s">
        <v>371</v>
      </c>
      <c r="B162" s="4" t="s">
        <v>9</v>
      </c>
      <c r="C162" s="4">
        <v>180</v>
      </c>
      <c r="D162" s="16"/>
      <c r="E162" s="4">
        <f t="shared" si="18"/>
        <v>125.99999999999999</v>
      </c>
      <c r="F162" s="4">
        <f t="shared" si="19"/>
        <v>0</v>
      </c>
      <c r="G162" s="24"/>
    </row>
    <row r="163" spans="1:7" x14ac:dyDescent="0.25">
      <c r="A163" s="4" t="s">
        <v>372</v>
      </c>
      <c r="B163" s="4" t="s">
        <v>10</v>
      </c>
      <c r="C163" s="4">
        <v>990</v>
      </c>
      <c r="D163" s="16"/>
      <c r="E163" s="4">
        <f t="shared" si="18"/>
        <v>693</v>
      </c>
      <c r="F163" s="4">
        <f t="shared" si="19"/>
        <v>0</v>
      </c>
      <c r="G163" s="24"/>
    </row>
    <row r="164" spans="1:7" x14ac:dyDescent="0.25">
      <c r="A164" s="4" t="s">
        <v>552</v>
      </c>
      <c r="B164" s="4" t="s">
        <v>553</v>
      </c>
      <c r="C164" s="4">
        <v>850</v>
      </c>
      <c r="D164" s="16"/>
      <c r="E164" s="4">
        <f t="shared" si="18"/>
        <v>595</v>
      </c>
      <c r="F164" s="4">
        <f t="shared" si="19"/>
        <v>0</v>
      </c>
      <c r="G164" s="24"/>
    </row>
    <row r="165" spans="1:7" x14ac:dyDescent="0.25">
      <c r="A165" s="4" t="s">
        <v>373</v>
      </c>
      <c r="B165" s="4" t="s">
        <v>11</v>
      </c>
      <c r="C165" s="4">
        <v>180</v>
      </c>
      <c r="D165" s="16"/>
      <c r="E165" s="4">
        <f t="shared" si="18"/>
        <v>125.99999999999999</v>
      </c>
      <c r="F165" s="4">
        <f t="shared" si="19"/>
        <v>0</v>
      </c>
      <c r="G165" s="24"/>
    </row>
    <row r="166" spans="1:7" x14ac:dyDescent="0.25">
      <c r="A166" s="4" t="s">
        <v>374</v>
      </c>
      <c r="B166" s="4" t="s">
        <v>12</v>
      </c>
      <c r="C166" s="4">
        <v>990</v>
      </c>
      <c r="D166" s="16"/>
      <c r="E166" s="4">
        <f t="shared" si="18"/>
        <v>693</v>
      </c>
      <c r="F166" s="4">
        <f t="shared" si="19"/>
        <v>0</v>
      </c>
      <c r="G166" s="24"/>
    </row>
    <row r="167" spans="1:7" x14ac:dyDescent="0.25">
      <c r="A167" s="4" t="s">
        <v>554</v>
      </c>
      <c r="B167" s="4" t="s">
        <v>555</v>
      </c>
      <c r="C167" s="4">
        <v>850</v>
      </c>
      <c r="D167" s="16"/>
      <c r="E167" s="4">
        <f t="shared" si="18"/>
        <v>595</v>
      </c>
      <c r="F167" s="4">
        <f t="shared" si="19"/>
        <v>0</v>
      </c>
      <c r="G167" s="24"/>
    </row>
    <row r="168" spans="1:7" x14ac:dyDescent="0.25">
      <c r="A168" s="4" t="s">
        <v>375</v>
      </c>
      <c r="B168" s="4" t="s">
        <v>13</v>
      </c>
      <c r="C168" s="4">
        <v>180</v>
      </c>
      <c r="D168" s="16"/>
      <c r="E168" s="4">
        <f t="shared" si="18"/>
        <v>125.99999999999999</v>
      </c>
      <c r="F168" s="4">
        <f t="shared" si="19"/>
        <v>0</v>
      </c>
      <c r="G168" s="24"/>
    </row>
    <row r="169" spans="1:7" x14ac:dyDescent="0.25">
      <c r="A169" s="4" t="s">
        <v>376</v>
      </c>
      <c r="B169" s="4" t="s">
        <v>14</v>
      </c>
      <c r="C169" s="4">
        <v>990</v>
      </c>
      <c r="D169" s="16"/>
      <c r="E169" s="4">
        <f t="shared" si="18"/>
        <v>693</v>
      </c>
      <c r="F169" s="4">
        <f t="shared" si="19"/>
        <v>0</v>
      </c>
      <c r="G169" s="24"/>
    </row>
    <row r="170" spans="1:7" x14ac:dyDescent="0.25">
      <c r="A170" s="4" t="s">
        <v>556</v>
      </c>
      <c r="B170" s="4" t="s">
        <v>557</v>
      </c>
      <c r="C170" s="4">
        <v>850</v>
      </c>
      <c r="D170" s="16"/>
      <c r="E170" s="4">
        <f t="shared" si="18"/>
        <v>595</v>
      </c>
      <c r="F170" s="4">
        <f t="shared" si="19"/>
        <v>0</v>
      </c>
      <c r="G170" s="24"/>
    </row>
    <row r="171" spans="1:7" x14ac:dyDescent="0.25">
      <c r="A171" s="4" t="s">
        <v>377</v>
      </c>
      <c r="B171" s="4" t="s">
        <v>15</v>
      </c>
      <c r="C171" s="4">
        <v>180</v>
      </c>
      <c r="D171" s="16"/>
      <c r="E171" s="4">
        <f t="shared" si="18"/>
        <v>125.99999999999999</v>
      </c>
      <c r="F171" s="4">
        <f t="shared" si="19"/>
        <v>0</v>
      </c>
      <c r="G171" s="24"/>
    </row>
    <row r="172" spans="1:7" x14ac:dyDescent="0.25">
      <c r="A172" s="4" t="s">
        <v>378</v>
      </c>
      <c r="B172" s="4" t="s">
        <v>16</v>
      </c>
      <c r="C172" s="4">
        <v>990</v>
      </c>
      <c r="D172" s="16"/>
      <c r="E172" s="4">
        <f t="shared" si="18"/>
        <v>693</v>
      </c>
      <c r="F172" s="4">
        <f t="shared" si="19"/>
        <v>0</v>
      </c>
      <c r="G172" s="24"/>
    </row>
    <row r="173" spans="1:7" x14ac:dyDescent="0.25">
      <c r="A173" s="4" t="s">
        <v>558</v>
      </c>
      <c r="B173" s="4" t="s">
        <v>559</v>
      </c>
      <c r="C173" s="4">
        <v>850</v>
      </c>
      <c r="D173" s="16"/>
      <c r="E173" s="4">
        <f t="shared" si="18"/>
        <v>595</v>
      </c>
      <c r="F173" s="4">
        <f t="shared" si="19"/>
        <v>0</v>
      </c>
      <c r="G173" s="24"/>
    </row>
    <row r="174" spans="1:7" x14ac:dyDescent="0.25">
      <c r="A174" s="4" t="s">
        <v>379</v>
      </c>
      <c r="B174" s="4" t="s">
        <v>17</v>
      </c>
      <c r="C174" s="4">
        <v>180</v>
      </c>
      <c r="D174" s="16"/>
      <c r="E174" s="4">
        <f t="shared" si="18"/>
        <v>125.99999999999999</v>
      </c>
      <c r="F174" s="4">
        <f t="shared" si="19"/>
        <v>0</v>
      </c>
      <c r="G174" s="24"/>
    </row>
    <row r="175" spans="1:7" x14ac:dyDescent="0.25">
      <c r="A175" s="4" t="s">
        <v>380</v>
      </c>
      <c r="B175" s="4" t="s">
        <v>18</v>
      </c>
      <c r="C175" s="4">
        <v>990</v>
      </c>
      <c r="D175" s="16"/>
      <c r="E175" s="4">
        <f t="shared" si="18"/>
        <v>693</v>
      </c>
      <c r="F175" s="4">
        <f t="shared" si="19"/>
        <v>0</v>
      </c>
      <c r="G175" s="24"/>
    </row>
    <row r="176" spans="1:7" x14ac:dyDescent="0.25">
      <c r="A176" s="4" t="s">
        <v>560</v>
      </c>
      <c r="B176" s="4" t="s">
        <v>561</v>
      </c>
      <c r="C176" s="4">
        <v>850</v>
      </c>
      <c r="D176" s="16"/>
      <c r="E176" s="4">
        <f t="shared" si="18"/>
        <v>595</v>
      </c>
      <c r="F176" s="4">
        <f t="shared" si="19"/>
        <v>0</v>
      </c>
      <c r="G176" s="24"/>
    </row>
    <row r="177" spans="1:7" x14ac:dyDescent="0.25">
      <c r="A177" s="4" t="s">
        <v>381</v>
      </c>
      <c r="B177" s="4" t="s">
        <v>19</v>
      </c>
      <c r="C177" s="4">
        <v>180</v>
      </c>
      <c r="D177" s="16"/>
      <c r="E177" s="4">
        <f t="shared" si="18"/>
        <v>125.99999999999999</v>
      </c>
      <c r="F177" s="4">
        <f t="shared" si="19"/>
        <v>0</v>
      </c>
      <c r="G177" s="24"/>
    </row>
    <row r="178" spans="1:7" x14ac:dyDescent="0.25">
      <c r="A178" s="4" t="s">
        <v>382</v>
      </c>
      <c r="B178" s="4" t="s">
        <v>20</v>
      </c>
      <c r="C178" s="4">
        <v>990</v>
      </c>
      <c r="D178" s="16"/>
      <c r="E178" s="4">
        <f t="shared" si="18"/>
        <v>693</v>
      </c>
      <c r="F178" s="4">
        <f t="shared" si="19"/>
        <v>0</v>
      </c>
      <c r="G178" s="24"/>
    </row>
    <row r="179" spans="1:7" x14ac:dyDescent="0.25">
      <c r="A179" s="4" t="s">
        <v>562</v>
      </c>
      <c r="B179" s="4" t="s">
        <v>563</v>
      </c>
      <c r="C179" s="4">
        <v>850</v>
      </c>
      <c r="D179" s="16"/>
      <c r="E179" s="4">
        <f t="shared" si="18"/>
        <v>595</v>
      </c>
      <c r="F179" s="4">
        <f t="shared" si="19"/>
        <v>0</v>
      </c>
      <c r="G179" s="24"/>
    </row>
    <row r="180" spans="1:7" x14ac:dyDescent="0.25">
      <c r="A180" s="4" t="s">
        <v>383</v>
      </c>
      <c r="B180" s="4" t="s">
        <v>21</v>
      </c>
      <c r="C180" s="4">
        <v>180</v>
      </c>
      <c r="D180" s="16"/>
      <c r="E180" s="4">
        <f t="shared" si="18"/>
        <v>125.99999999999999</v>
      </c>
      <c r="F180" s="4">
        <f t="shared" si="19"/>
        <v>0</v>
      </c>
      <c r="G180" s="24"/>
    </row>
    <row r="181" spans="1:7" x14ac:dyDescent="0.25">
      <c r="A181" s="4" t="s">
        <v>384</v>
      </c>
      <c r="B181" s="4" t="s">
        <v>526</v>
      </c>
      <c r="C181" s="4">
        <v>450</v>
      </c>
      <c r="D181" s="16"/>
      <c r="E181" s="4">
        <f t="shared" si="18"/>
        <v>315</v>
      </c>
      <c r="F181" s="4">
        <f t="shared" si="19"/>
        <v>0</v>
      </c>
      <c r="G181" s="24"/>
    </row>
    <row r="182" spans="1:7" x14ac:dyDescent="0.25">
      <c r="A182" s="4" t="s">
        <v>385</v>
      </c>
      <c r="B182" s="4" t="s">
        <v>22</v>
      </c>
      <c r="C182" s="4">
        <v>180</v>
      </c>
      <c r="D182" s="16"/>
      <c r="E182" s="4">
        <f t="shared" si="18"/>
        <v>125.99999999999999</v>
      </c>
      <c r="F182" s="4">
        <f t="shared" si="19"/>
        <v>0</v>
      </c>
      <c r="G182" s="24"/>
    </row>
    <row r="183" spans="1:7" x14ac:dyDescent="0.25">
      <c r="A183" s="4" t="s">
        <v>386</v>
      </c>
      <c r="B183" s="4" t="s">
        <v>527</v>
      </c>
      <c r="C183" s="4">
        <v>450</v>
      </c>
      <c r="D183" s="16"/>
      <c r="E183" s="4">
        <f t="shared" si="18"/>
        <v>315</v>
      </c>
      <c r="F183" s="4">
        <f t="shared" si="19"/>
        <v>0</v>
      </c>
      <c r="G183" s="24"/>
    </row>
    <row r="184" spans="1:7" x14ac:dyDescent="0.25">
      <c r="A184" s="4" t="s">
        <v>387</v>
      </c>
      <c r="B184" s="4" t="s">
        <v>23</v>
      </c>
      <c r="C184" s="4">
        <v>180</v>
      </c>
      <c r="D184" s="16"/>
      <c r="E184" s="4">
        <f t="shared" si="18"/>
        <v>125.99999999999999</v>
      </c>
      <c r="F184" s="4">
        <f t="shared" si="19"/>
        <v>0</v>
      </c>
      <c r="G184" s="24"/>
    </row>
    <row r="185" spans="1:7" x14ac:dyDescent="0.25">
      <c r="A185" s="4" t="s">
        <v>388</v>
      </c>
      <c r="B185" s="4" t="s">
        <v>528</v>
      </c>
      <c r="C185" s="4">
        <v>450</v>
      </c>
      <c r="D185" s="16"/>
      <c r="E185" s="4">
        <f t="shared" si="18"/>
        <v>315</v>
      </c>
      <c r="F185" s="4">
        <f t="shared" si="19"/>
        <v>0</v>
      </c>
      <c r="G185" s="24"/>
    </row>
    <row r="186" spans="1:7" x14ac:dyDescent="0.25">
      <c r="A186" s="5" t="s">
        <v>389</v>
      </c>
      <c r="B186" s="5" t="s">
        <v>24</v>
      </c>
      <c r="C186" s="4">
        <v>180</v>
      </c>
      <c r="D186" s="16"/>
      <c r="E186" s="4">
        <f t="shared" si="18"/>
        <v>125.99999999999999</v>
      </c>
      <c r="F186" s="4">
        <f t="shared" si="19"/>
        <v>0</v>
      </c>
      <c r="G186" s="24"/>
    </row>
    <row r="187" spans="1:7" x14ac:dyDescent="0.25">
      <c r="A187" s="5" t="s">
        <v>390</v>
      </c>
      <c r="B187" s="5" t="s">
        <v>25</v>
      </c>
      <c r="C187" s="4">
        <v>1550</v>
      </c>
      <c r="D187" s="16"/>
      <c r="E187" s="4">
        <f t="shared" si="18"/>
        <v>1085</v>
      </c>
      <c r="F187" s="4">
        <f t="shared" si="19"/>
        <v>0</v>
      </c>
      <c r="G187" s="24"/>
    </row>
    <row r="188" spans="1:7" x14ac:dyDescent="0.25">
      <c r="A188" s="5" t="s">
        <v>564</v>
      </c>
      <c r="B188" s="5" t="s">
        <v>565</v>
      </c>
      <c r="C188" s="4">
        <v>1300</v>
      </c>
      <c r="D188" s="16"/>
      <c r="E188" s="4">
        <f t="shared" si="18"/>
        <v>909.99999999999989</v>
      </c>
      <c r="F188" s="4">
        <f t="shared" si="19"/>
        <v>0</v>
      </c>
      <c r="G188" s="24"/>
    </row>
    <row r="189" spans="1:7" x14ac:dyDescent="0.25">
      <c r="A189" s="5" t="s">
        <v>391</v>
      </c>
      <c r="B189" s="5" t="s">
        <v>26</v>
      </c>
      <c r="C189" s="4">
        <v>180</v>
      </c>
      <c r="D189" s="16"/>
      <c r="E189" s="4">
        <f t="shared" si="18"/>
        <v>125.99999999999999</v>
      </c>
      <c r="F189" s="4">
        <f t="shared" si="19"/>
        <v>0</v>
      </c>
      <c r="G189" s="24"/>
    </row>
    <row r="190" spans="1:7" x14ac:dyDescent="0.25">
      <c r="A190" s="5" t="s">
        <v>392</v>
      </c>
      <c r="B190" s="5" t="s">
        <v>27</v>
      </c>
      <c r="C190" s="4">
        <v>1550</v>
      </c>
      <c r="D190" s="16"/>
      <c r="E190" s="4">
        <f t="shared" si="18"/>
        <v>1085</v>
      </c>
      <c r="F190" s="4">
        <f t="shared" si="19"/>
        <v>0</v>
      </c>
      <c r="G190" s="24"/>
    </row>
    <row r="191" spans="1:7" x14ac:dyDescent="0.25">
      <c r="A191" s="5" t="s">
        <v>566</v>
      </c>
      <c r="B191" s="5" t="s">
        <v>567</v>
      </c>
      <c r="C191" s="4">
        <v>1300</v>
      </c>
      <c r="D191" s="16"/>
      <c r="E191" s="4">
        <f t="shared" si="18"/>
        <v>909.99999999999989</v>
      </c>
      <c r="F191" s="4">
        <f t="shared" si="19"/>
        <v>0</v>
      </c>
      <c r="G191" s="24"/>
    </row>
    <row r="192" spans="1:7" x14ac:dyDescent="0.25">
      <c r="A192" s="5" t="s">
        <v>393</v>
      </c>
      <c r="B192" s="5" t="s">
        <v>28</v>
      </c>
      <c r="C192" s="4">
        <v>180</v>
      </c>
      <c r="D192" s="16"/>
      <c r="E192" s="4">
        <f t="shared" si="18"/>
        <v>125.99999999999999</v>
      </c>
      <c r="F192" s="4">
        <f t="shared" si="19"/>
        <v>0</v>
      </c>
      <c r="G192" s="24"/>
    </row>
    <row r="193" spans="1:7" x14ac:dyDescent="0.25">
      <c r="A193" s="5" t="s">
        <v>394</v>
      </c>
      <c r="B193" s="5" t="s">
        <v>29</v>
      </c>
      <c r="C193" s="4">
        <v>1550</v>
      </c>
      <c r="D193" s="16"/>
      <c r="E193" s="4">
        <f t="shared" si="18"/>
        <v>1085</v>
      </c>
      <c r="F193" s="4">
        <f t="shared" si="19"/>
        <v>0</v>
      </c>
      <c r="G193" s="24"/>
    </row>
    <row r="194" spans="1:7" x14ac:dyDescent="0.25">
      <c r="A194" s="5" t="s">
        <v>568</v>
      </c>
      <c r="B194" s="5" t="s">
        <v>569</v>
      </c>
      <c r="C194" s="4">
        <v>1300</v>
      </c>
      <c r="D194" s="16"/>
      <c r="E194" s="4">
        <f t="shared" si="18"/>
        <v>909.99999999999989</v>
      </c>
      <c r="F194" s="4">
        <f t="shared" si="19"/>
        <v>0</v>
      </c>
      <c r="G194" s="24"/>
    </row>
    <row r="195" spans="1:7" x14ac:dyDescent="0.25">
      <c r="A195" s="5" t="s">
        <v>395</v>
      </c>
      <c r="B195" s="5" t="s">
        <v>30</v>
      </c>
      <c r="C195" s="4">
        <v>180</v>
      </c>
      <c r="D195" s="16"/>
      <c r="E195" s="4">
        <f t="shared" si="18"/>
        <v>125.99999999999999</v>
      </c>
      <c r="F195" s="4">
        <f t="shared" si="19"/>
        <v>0</v>
      </c>
      <c r="G195" s="24"/>
    </row>
    <row r="196" spans="1:7" x14ac:dyDescent="0.25">
      <c r="A196" s="5" t="s">
        <v>396</v>
      </c>
      <c r="B196" s="5" t="s">
        <v>31</v>
      </c>
      <c r="C196" s="4">
        <v>1550</v>
      </c>
      <c r="D196" s="16"/>
      <c r="E196" s="4">
        <f t="shared" si="18"/>
        <v>1085</v>
      </c>
      <c r="F196" s="4">
        <f t="shared" si="19"/>
        <v>0</v>
      </c>
      <c r="G196" s="24"/>
    </row>
    <row r="197" spans="1:7" x14ac:dyDescent="0.25">
      <c r="A197" s="5" t="s">
        <v>570</v>
      </c>
      <c r="B197" s="5" t="s">
        <v>571</v>
      </c>
      <c r="C197" s="4">
        <v>1300</v>
      </c>
      <c r="D197" s="16"/>
      <c r="E197" s="4">
        <f t="shared" si="18"/>
        <v>909.99999999999989</v>
      </c>
      <c r="F197" s="4">
        <f t="shared" si="19"/>
        <v>0</v>
      </c>
      <c r="G197" s="24"/>
    </row>
    <row r="198" spans="1:7" x14ac:dyDescent="0.25">
      <c r="A198" s="5" t="s">
        <v>397</v>
      </c>
      <c r="B198" s="5" t="s">
        <v>32</v>
      </c>
      <c r="C198" s="4">
        <v>180</v>
      </c>
      <c r="D198" s="16"/>
      <c r="E198" s="4">
        <f t="shared" si="18"/>
        <v>125.99999999999999</v>
      </c>
      <c r="F198" s="4">
        <f t="shared" si="19"/>
        <v>0</v>
      </c>
      <c r="G198" s="24"/>
    </row>
    <row r="199" spans="1:7" x14ac:dyDescent="0.25">
      <c r="A199" s="5" t="s">
        <v>398</v>
      </c>
      <c r="B199" s="5" t="s">
        <v>33</v>
      </c>
      <c r="C199" s="4">
        <v>1550</v>
      </c>
      <c r="D199" s="16"/>
      <c r="E199" s="4">
        <f t="shared" si="18"/>
        <v>1085</v>
      </c>
      <c r="F199" s="4">
        <f t="shared" si="19"/>
        <v>0</v>
      </c>
      <c r="G199" s="24"/>
    </row>
    <row r="200" spans="1:7" x14ac:dyDescent="0.25">
      <c r="A200" s="5" t="s">
        <v>572</v>
      </c>
      <c r="B200" s="5" t="s">
        <v>573</v>
      </c>
      <c r="C200" s="4">
        <v>1300</v>
      </c>
      <c r="D200" s="16"/>
      <c r="E200" s="4">
        <f t="shared" si="18"/>
        <v>909.99999999999989</v>
      </c>
      <c r="F200" s="4">
        <f t="shared" si="19"/>
        <v>0</v>
      </c>
      <c r="G200" s="24"/>
    </row>
    <row r="201" spans="1:7" x14ac:dyDescent="0.25">
      <c r="A201" s="5" t="s">
        <v>399</v>
      </c>
      <c r="B201" s="5" t="s">
        <v>34</v>
      </c>
      <c r="C201" s="4">
        <v>180</v>
      </c>
      <c r="D201" s="16"/>
      <c r="E201" s="4">
        <f t="shared" si="18"/>
        <v>125.99999999999999</v>
      </c>
      <c r="F201" s="4">
        <f t="shared" si="19"/>
        <v>0</v>
      </c>
      <c r="G201" s="24"/>
    </row>
    <row r="202" spans="1:7" x14ac:dyDescent="0.25">
      <c r="A202" s="5" t="s">
        <v>400</v>
      </c>
      <c r="B202" s="5" t="s">
        <v>35</v>
      </c>
      <c r="C202" s="4">
        <v>1550</v>
      </c>
      <c r="D202" s="16"/>
      <c r="E202" s="4">
        <f t="shared" si="18"/>
        <v>1085</v>
      </c>
      <c r="F202" s="4">
        <f t="shared" si="19"/>
        <v>0</v>
      </c>
      <c r="G202" s="24"/>
    </row>
    <row r="203" spans="1:7" x14ac:dyDescent="0.25">
      <c r="A203" s="5" t="s">
        <v>574</v>
      </c>
      <c r="B203" s="5" t="s">
        <v>575</v>
      </c>
      <c r="C203" s="4">
        <v>1300</v>
      </c>
      <c r="D203" s="16"/>
      <c r="E203" s="4">
        <f t="shared" si="18"/>
        <v>909.99999999999989</v>
      </c>
      <c r="F203" s="4">
        <f t="shared" si="19"/>
        <v>0</v>
      </c>
      <c r="G203" s="24"/>
    </row>
    <row r="204" spans="1:7" x14ac:dyDescent="0.25">
      <c r="A204" s="5" t="s">
        <v>401</v>
      </c>
      <c r="B204" s="5" t="s">
        <v>36</v>
      </c>
      <c r="C204" s="4">
        <v>180</v>
      </c>
      <c r="D204" s="16"/>
      <c r="E204" s="4">
        <f t="shared" si="18"/>
        <v>125.99999999999999</v>
      </c>
      <c r="F204" s="4">
        <f t="shared" si="19"/>
        <v>0</v>
      </c>
      <c r="G204" s="24"/>
    </row>
    <row r="205" spans="1:7" x14ac:dyDescent="0.25">
      <c r="A205" s="5" t="s">
        <v>402</v>
      </c>
      <c r="B205" s="5" t="s">
        <v>37</v>
      </c>
      <c r="C205" s="4">
        <v>1550</v>
      </c>
      <c r="D205" s="16"/>
      <c r="E205" s="4">
        <f t="shared" si="18"/>
        <v>1085</v>
      </c>
      <c r="F205" s="4">
        <f t="shared" si="19"/>
        <v>0</v>
      </c>
      <c r="G205" s="24"/>
    </row>
    <row r="206" spans="1:7" x14ac:dyDescent="0.25">
      <c r="A206" s="5" t="s">
        <v>576</v>
      </c>
      <c r="B206" s="5" t="s">
        <v>577</v>
      </c>
      <c r="C206" s="4">
        <v>1300</v>
      </c>
      <c r="D206" s="16"/>
      <c r="E206" s="4">
        <f t="shared" si="18"/>
        <v>909.99999999999989</v>
      </c>
      <c r="F206" s="4">
        <f t="shared" si="19"/>
        <v>0</v>
      </c>
      <c r="G206" s="24"/>
    </row>
    <row r="207" spans="1:7" x14ac:dyDescent="0.25">
      <c r="A207" s="5" t="s">
        <v>403</v>
      </c>
      <c r="B207" s="5" t="s">
        <v>38</v>
      </c>
      <c r="C207" s="4">
        <v>180</v>
      </c>
      <c r="D207" s="16"/>
      <c r="E207" s="4">
        <f t="shared" si="18"/>
        <v>125.99999999999999</v>
      </c>
      <c r="F207" s="4">
        <f t="shared" si="19"/>
        <v>0</v>
      </c>
      <c r="G207" s="24"/>
    </row>
    <row r="208" spans="1:7" x14ac:dyDescent="0.25">
      <c r="A208" s="5" t="s">
        <v>404</v>
      </c>
      <c r="B208" s="5" t="s">
        <v>39</v>
      </c>
      <c r="C208" s="4">
        <v>1550</v>
      </c>
      <c r="D208" s="16"/>
      <c r="E208" s="4">
        <f t="shared" si="18"/>
        <v>1085</v>
      </c>
      <c r="F208" s="4">
        <f t="shared" si="19"/>
        <v>0</v>
      </c>
      <c r="G208" s="24"/>
    </row>
    <row r="209" spans="1:7" x14ac:dyDescent="0.25">
      <c r="A209" s="5" t="s">
        <v>578</v>
      </c>
      <c r="B209" s="5" t="s">
        <v>579</v>
      </c>
      <c r="C209" s="4">
        <v>1300</v>
      </c>
      <c r="D209" s="16"/>
      <c r="E209" s="4">
        <f t="shared" si="18"/>
        <v>909.99999999999989</v>
      </c>
      <c r="F209" s="4">
        <f t="shared" si="19"/>
        <v>0</v>
      </c>
      <c r="G209" s="24"/>
    </row>
    <row r="210" spans="1:7" x14ac:dyDescent="0.25">
      <c r="A210" s="5" t="s">
        <v>405</v>
      </c>
      <c r="B210" s="5" t="s">
        <v>40</v>
      </c>
      <c r="C210" s="4">
        <v>180</v>
      </c>
      <c r="D210" s="16"/>
      <c r="E210" s="4">
        <f t="shared" si="18"/>
        <v>125.99999999999999</v>
      </c>
      <c r="F210" s="4">
        <f t="shared" si="19"/>
        <v>0</v>
      </c>
      <c r="G210" s="24"/>
    </row>
    <row r="211" spans="1:7" x14ac:dyDescent="0.25">
      <c r="A211" s="5" t="s">
        <v>406</v>
      </c>
      <c r="B211" s="5" t="s">
        <v>41</v>
      </c>
      <c r="C211" s="4">
        <v>1550</v>
      </c>
      <c r="D211" s="16"/>
      <c r="E211" s="4">
        <f t="shared" si="18"/>
        <v>1085</v>
      </c>
      <c r="F211" s="4">
        <f t="shared" si="19"/>
        <v>0</v>
      </c>
      <c r="G211" s="24"/>
    </row>
    <row r="212" spans="1:7" x14ac:dyDescent="0.25">
      <c r="A212" s="5" t="s">
        <v>580</v>
      </c>
      <c r="B212" s="5" t="s">
        <v>581</v>
      </c>
      <c r="C212" s="4">
        <v>1300</v>
      </c>
      <c r="D212" s="16"/>
      <c r="E212" s="4">
        <f t="shared" si="18"/>
        <v>909.99999999999989</v>
      </c>
      <c r="F212" s="4">
        <f t="shared" si="19"/>
        <v>0</v>
      </c>
      <c r="G212" s="24"/>
    </row>
    <row r="213" spans="1:7" x14ac:dyDescent="0.25">
      <c r="A213" s="5" t="s">
        <v>407</v>
      </c>
      <c r="B213" s="5" t="s">
        <v>42</v>
      </c>
      <c r="C213" s="4">
        <v>180</v>
      </c>
      <c r="D213" s="16"/>
      <c r="E213" s="4">
        <f t="shared" si="18"/>
        <v>125.99999999999999</v>
      </c>
      <c r="F213" s="4">
        <f t="shared" si="19"/>
        <v>0</v>
      </c>
      <c r="G213" s="24"/>
    </row>
    <row r="214" spans="1:7" x14ac:dyDescent="0.25">
      <c r="A214" s="5" t="s">
        <v>408</v>
      </c>
      <c r="B214" s="5" t="s">
        <v>43</v>
      </c>
      <c r="C214" s="4">
        <v>1550</v>
      </c>
      <c r="D214" s="16"/>
      <c r="E214" s="4">
        <f t="shared" si="18"/>
        <v>1085</v>
      </c>
      <c r="F214" s="4">
        <f t="shared" si="19"/>
        <v>0</v>
      </c>
      <c r="G214" s="24"/>
    </row>
    <row r="215" spans="1:7" x14ac:dyDescent="0.25">
      <c r="A215" s="5" t="s">
        <v>582</v>
      </c>
      <c r="B215" s="5" t="s">
        <v>583</v>
      </c>
      <c r="C215" s="4">
        <v>1300</v>
      </c>
      <c r="D215" s="16"/>
      <c r="E215" s="4">
        <f t="shared" ref="E215:E278" si="20">C215*0.7</f>
        <v>909.99999999999989</v>
      </c>
      <c r="F215" s="4">
        <f t="shared" si="19"/>
        <v>0</v>
      </c>
      <c r="G215" s="24"/>
    </row>
    <row r="216" spans="1:7" x14ac:dyDescent="0.25">
      <c r="A216" s="5" t="s">
        <v>409</v>
      </c>
      <c r="B216" s="5" t="s">
        <v>44</v>
      </c>
      <c r="C216" s="4">
        <v>180</v>
      </c>
      <c r="D216" s="16"/>
      <c r="E216" s="4">
        <f t="shared" si="20"/>
        <v>125.99999999999999</v>
      </c>
      <c r="F216" s="4">
        <f t="shared" si="19"/>
        <v>0</v>
      </c>
      <c r="G216" s="24"/>
    </row>
    <row r="217" spans="1:7" x14ac:dyDescent="0.25">
      <c r="A217" s="5" t="s">
        <v>410</v>
      </c>
      <c r="B217" s="5" t="s">
        <v>45</v>
      </c>
      <c r="C217" s="4">
        <v>1550</v>
      </c>
      <c r="D217" s="16"/>
      <c r="E217" s="4">
        <f t="shared" si="20"/>
        <v>1085</v>
      </c>
      <c r="F217" s="4">
        <f t="shared" si="19"/>
        <v>0</v>
      </c>
      <c r="G217" s="24"/>
    </row>
    <row r="218" spans="1:7" x14ac:dyDescent="0.25">
      <c r="A218" s="5" t="s">
        <v>584</v>
      </c>
      <c r="B218" s="5" t="s">
        <v>585</v>
      </c>
      <c r="C218" s="4">
        <v>1300</v>
      </c>
      <c r="D218" s="16"/>
      <c r="E218" s="4">
        <f t="shared" si="20"/>
        <v>909.99999999999989</v>
      </c>
      <c r="F218" s="4">
        <f t="shared" ref="F218:F281" si="21">D218*E218</f>
        <v>0</v>
      </c>
      <c r="G218" s="24"/>
    </row>
    <row r="219" spans="1:7" x14ac:dyDescent="0.25">
      <c r="A219" s="5" t="s">
        <v>411</v>
      </c>
      <c r="B219" s="5" t="s">
        <v>46</v>
      </c>
      <c r="C219" s="4">
        <v>180</v>
      </c>
      <c r="D219" s="16"/>
      <c r="E219" s="4">
        <f t="shared" si="20"/>
        <v>125.99999999999999</v>
      </c>
      <c r="F219" s="4">
        <f t="shared" si="21"/>
        <v>0</v>
      </c>
      <c r="G219" s="24"/>
    </row>
    <row r="220" spans="1:7" x14ac:dyDescent="0.25">
      <c r="A220" s="5" t="s">
        <v>412</v>
      </c>
      <c r="B220" s="5" t="s">
        <v>47</v>
      </c>
      <c r="C220" s="4">
        <v>1550</v>
      </c>
      <c r="D220" s="16"/>
      <c r="E220" s="4">
        <f t="shared" si="20"/>
        <v>1085</v>
      </c>
      <c r="F220" s="4">
        <f t="shared" si="21"/>
        <v>0</v>
      </c>
      <c r="G220" s="24"/>
    </row>
    <row r="221" spans="1:7" x14ac:dyDescent="0.25">
      <c r="A221" s="5" t="s">
        <v>586</v>
      </c>
      <c r="B221" s="5" t="s">
        <v>587</v>
      </c>
      <c r="C221" s="4">
        <v>1300</v>
      </c>
      <c r="D221" s="16"/>
      <c r="E221" s="4">
        <f t="shared" si="20"/>
        <v>909.99999999999989</v>
      </c>
      <c r="F221" s="4">
        <f t="shared" si="21"/>
        <v>0</v>
      </c>
      <c r="G221" s="24"/>
    </row>
    <row r="222" spans="1:7" x14ac:dyDescent="0.25">
      <c r="A222" s="5" t="s">
        <v>413</v>
      </c>
      <c r="B222" s="5" t="s">
        <v>48</v>
      </c>
      <c r="C222" s="4">
        <v>180</v>
      </c>
      <c r="D222" s="16"/>
      <c r="E222" s="4">
        <f t="shared" si="20"/>
        <v>125.99999999999999</v>
      </c>
      <c r="F222" s="4">
        <f t="shared" si="21"/>
        <v>0</v>
      </c>
      <c r="G222" s="24"/>
    </row>
    <row r="223" spans="1:7" x14ac:dyDescent="0.25">
      <c r="A223" s="5" t="s">
        <v>414</v>
      </c>
      <c r="B223" s="5" t="s">
        <v>49</v>
      </c>
      <c r="C223" s="4">
        <v>1550</v>
      </c>
      <c r="D223" s="16"/>
      <c r="E223" s="4">
        <f t="shared" si="20"/>
        <v>1085</v>
      </c>
      <c r="F223" s="4">
        <f t="shared" si="21"/>
        <v>0</v>
      </c>
      <c r="G223" s="24"/>
    </row>
    <row r="224" spans="1:7" x14ac:dyDescent="0.25">
      <c r="A224" s="5" t="s">
        <v>588</v>
      </c>
      <c r="B224" s="5" t="s">
        <v>589</v>
      </c>
      <c r="C224" s="4">
        <v>1300</v>
      </c>
      <c r="D224" s="16"/>
      <c r="E224" s="4">
        <f t="shared" si="20"/>
        <v>909.99999999999989</v>
      </c>
      <c r="F224" s="4">
        <f t="shared" si="21"/>
        <v>0</v>
      </c>
      <c r="G224" s="24"/>
    </row>
    <row r="225" spans="1:7" x14ac:dyDescent="0.25">
      <c r="A225" s="5" t="s">
        <v>415</v>
      </c>
      <c r="B225" s="5" t="s">
        <v>50</v>
      </c>
      <c r="C225" s="4">
        <v>180</v>
      </c>
      <c r="D225" s="16"/>
      <c r="E225" s="4">
        <f t="shared" si="20"/>
        <v>125.99999999999999</v>
      </c>
      <c r="F225" s="4">
        <f t="shared" si="21"/>
        <v>0</v>
      </c>
      <c r="G225" s="24"/>
    </row>
    <row r="226" spans="1:7" x14ac:dyDescent="0.25">
      <c r="A226" s="5" t="s">
        <v>416</v>
      </c>
      <c r="B226" s="5" t="s">
        <v>51</v>
      </c>
      <c r="C226" s="4">
        <v>1550</v>
      </c>
      <c r="D226" s="16"/>
      <c r="E226" s="4">
        <f t="shared" si="20"/>
        <v>1085</v>
      </c>
      <c r="F226" s="4">
        <f t="shared" si="21"/>
        <v>0</v>
      </c>
      <c r="G226" s="24"/>
    </row>
    <row r="227" spans="1:7" x14ac:dyDescent="0.25">
      <c r="A227" s="5" t="s">
        <v>590</v>
      </c>
      <c r="B227" s="5" t="s">
        <v>591</v>
      </c>
      <c r="C227" s="4">
        <v>1300</v>
      </c>
      <c r="D227" s="16"/>
      <c r="E227" s="4">
        <f t="shared" si="20"/>
        <v>909.99999999999989</v>
      </c>
      <c r="F227" s="4">
        <f t="shared" si="21"/>
        <v>0</v>
      </c>
      <c r="G227" s="24"/>
    </row>
    <row r="228" spans="1:7" x14ac:dyDescent="0.25">
      <c r="A228" s="5" t="s">
        <v>417</v>
      </c>
      <c r="B228" s="5" t="s">
        <v>52</v>
      </c>
      <c r="C228" s="4">
        <v>180</v>
      </c>
      <c r="D228" s="16"/>
      <c r="E228" s="4">
        <f t="shared" si="20"/>
        <v>125.99999999999999</v>
      </c>
      <c r="F228" s="4">
        <f t="shared" si="21"/>
        <v>0</v>
      </c>
      <c r="G228" s="24"/>
    </row>
    <row r="229" spans="1:7" x14ac:dyDescent="0.25">
      <c r="A229" s="5" t="s">
        <v>418</v>
      </c>
      <c r="B229" s="5" t="s">
        <v>53</v>
      </c>
      <c r="C229" s="4">
        <v>1550</v>
      </c>
      <c r="D229" s="16"/>
      <c r="E229" s="4">
        <f t="shared" si="20"/>
        <v>1085</v>
      </c>
      <c r="F229" s="4">
        <f t="shared" si="21"/>
        <v>0</v>
      </c>
      <c r="G229" s="24"/>
    </row>
    <row r="230" spans="1:7" x14ac:dyDescent="0.25">
      <c r="A230" s="5" t="s">
        <v>592</v>
      </c>
      <c r="B230" s="5" t="s">
        <v>593</v>
      </c>
      <c r="C230" s="4">
        <v>1300</v>
      </c>
      <c r="D230" s="16"/>
      <c r="E230" s="4">
        <f t="shared" si="20"/>
        <v>909.99999999999989</v>
      </c>
      <c r="F230" s="4">
        <f t="shared" si="21"/>
        <v>0</v>
      </c>
      <c r="G230" s="24"/>
    </row>
    <row r="231" spans="1:7" x14ac:dyDescent="0.25">
      <c r="A231" s="5" t="s">
        <v>419</v>
      </c>
      <c r="B231" s="5" t="s">
        <v>54</v>
      </c>
      <c r="C231" s="4">
        <v>180</v>
      </c>
      <c r="D231" s="16"/>
      <c r="E231" s="4">
        <f t="shared" si="20"/>
        <v>125.99999999999999</v>
      </c>
      <c r="F231" s="4">
        <f t="shared" si="21"/>
        <v>0</v>
      </c>
      <c r="G231" s="24"/>
    </row>
    <row r="232" spans="1:7" x14ac:dyDescent="0.25">
      <c r="A232" s="5" t="s">
        <v>420</v>
      </c>
      <c r="B232" s="5" t="s">
        <v>55</v>
      </c>
      <c r="C232" s="4">
        <v>1550</v>
      </c>
      <c r="D232" s="16"/>
      <c r="E232" s="4">
        <f t="shared" si="20"/>
        <v>1085</v>
      </c>
      <c r="F232" s="4">
        <f t="shared" si="21"/>
        <v>0</v>
      </c>
      <c r="G232" s="24"/>
    </row>
    <row r="233" spans="1:7" x14ac:dyDescent="0.25">
      <c r="A233" s="5" t="s">
        <v>594</v>
      </c>
      <c r="B233" s="5" t="s">
        <v>595</v>
      </c>
      <c r="C233" s="4">
        <v>1300</v>
      </c>
      <c r="D233" s="16"/>
      <c r="E233" s="4">
        <f t="shared" si="20"/>
        <v>909.99999999999989</v>
      </c>
      <c r="F233" s="4">
        <f t="shared" si="21"/>
        <v>0</v>
      </c>
      <c r="G233" s="24"/>
    </row>
    <row r="234" spans="1:7" x14ac:dyDescent="0.25">
      <c r="A234" s="5" t="s">
        <v>421</v>
      </c>
      <c r="B234" s="5" t="s">
        <v>56</v>
      </c>
      <c r="C234" s="4">
        <v>180</v>
      </c>
      <c r="D234" s="16"/>
      <c r="E234" s="4">
        <f t="shared" si="20"/>
        <v>125.99999999999999</v>
      </c>
      <c r="F234" s="4">
        <f t="shared" si="21"/>
        <v>0</v>
      </c>
      <c r="G234" s="24"/>
    </row>
    <row r="235" spans="1:7" x14ac:dyDescent="0.25">
      <c r="A235" s="5" t="s">
        <v>422</v>
      </c>
      <c r="B235" s="5" t="s">
        <v>57</v>
      </c>
      <c r="C235" s="4">
        <v>1550</v>
      </c>
      <c r="D235" s="16"/>
      <c r="E235" s="4">
        <f t="shared" si="20"/>
        <v>1085</v>
      </c>
      <c r="F235" s="4">
        <f t="shared" si="21"/>
        <v>0</v>
      </c>
      <c r="G235" s="24"/>
    </row>
    <row r="236" spans="1:7" x14ac:dyDescent="0.25">
      <c r="A236" s="5" t="s">
        <v>596</v>
      </c>
      <c r="B236" s="5" t="s">
        <v>597</v>
      </c>
      <c r="C236" s="4">
        <v>1300</v>
      </c>
      <c r="D236" s="16"/>
      <c r="E236" s="4">
        <f t="shared" si="20"/>
        <v>909.99999999999989</v>
      </c>
      <c r="F236" s="4">
        <f t="shared" si="21"/>
        <v>0</v>
      </c>
      <c r="G236" s="24"/>
    </row>
    <row r="237" spans="1:7" x14ac:dyDescent="0.25">
      <c r="A237" s="5" t="s">
        <v>423</v>
      </c>
      <c r="B237" s="5" t="s">
        <v>58</v>
      </c>
      <c r="C237" s="4">
        <v>180</v>
      </c>
      <c r="D237" s="16"/>
      <c r="E237" s="4">
        <f t="shared" si="20"/>
        <v>125.99999999999999</v>
      </c>
      <c r="F237" s="4">
        <f t="shared" si="21"/>
        <v>0</v>
      </c>
      <c r="G237" s="24"/>
    </row>
    <row r="238" spans="1:7" x14ac:dyDescent="0.25">
      <c r="A238" s="5" t="s">
        <v>424</v>
      </c>
      <c r="B238" s="5" t="s">
        <v>59</v>
      </c>
      <c r="C238" s="4">
        <v>1550</v>
      </c>
      <c r="D238" s="16"/>
      <c r="E238" s="4">
        <f t="shared" si="20"/>
        <v>1085</v>
      </c>
      <c r="F238" s="4">
        <f t="shared" si="21"/>
        <v>0</v>
      </c>
      <c r="G238" s="24"/>
    </row>
    <row r="239" spans="1:7" x14ac:dyDescent="0.25">
      <c r="A239" s="5" t="s">
        <v>598</v>
      </c>
      <c r="B239" s="5" t="s">
        <v>599</v>
      </c>
      <c r="C239" s="4">
        <v>1300</v>
      </c>
      <c r="D239" s="16"/>
      <c r="E239" s="4">
        <f t="shared" si="20"/>
        <v>909.99999999999989</v>
      </c>
      <c r="F239" s="4">
        <f t="shared" si="21"/>
        <v>0</v>
      </c>
      <c r="G239" s="24"/>
    </row>
    <row r="240" spans="1:7" x14ac:dyDescent="0.25">
      <c r="A240" s="5" t="s">
        <v>425</v>
      </c>
      <c r="B240" s="5" t="s">
        <v>60</v>
      </c>
      <c r="C240" s="4">
        <v>180</v>
      </c>
      <c r="D240" s="16"/>
      <c r="E240" s="4">
        <f t="shared" si="20"/>
        <v>125.99999999999999</v>
      </c>
      <c r="F240" s="4">
        <f t="shared" si="21"/>
        <v>0</v>
      </c>
      <c r="G240" s="24"/>
    </row>
    <row r="241" spans="1:7" x14ac:dyDescent="0.25">
      <c r="A241" s="5" t="s">
        <v>426</v>
      </c>
      <c r="B241" s="5" t="s">
        <v>61</v>
      </c>
      <c r="C241" s="4">
        <v>1550</v>
      </c>
      <c r="D241" s="16"/>
      <c r="E241" s="4">
        <f t="shared" si="20"/>
        <v>1085</v>
      </c>
      <c r="F241" s="4">
        <f t="shared" si="21"/>
        <v>0</v>
      </c>
      <c r="G241" s="24"/>
    </row>
    <row r="242" spans="1:7" x14ac:dyDescent="0.25">
      <c r="A242" s="5" t="s">
        <v>600</v>
      </c>
      <c r="B242" s="5" t="s">
        <v>601</v>
      </c>
      <c r="C242" s="4">
        <v>1300</v>
      </c>
      <c r="D242" s="16"/>
      <c r="E242" s="4">
        <f t="shared" si="20"/>
        <v>909.99999999999989</v>
      </c>
      <c r="F242" s="4">
        <f t="shared" si="21"/>
        <v>0</v>
      </c>
      <c r="G242" s="24"/>
    </row>
    <row r="243" spans="1:7" x14ac:dyDescent="0.25">
      <c r="A243" s="5" t="s">
        <v>427</v>
      </c>
      <c r="B243" s="5" t="s">
        <v>62</v>
      </c>
      <c r="C243" s="4">
        <v>180</v>
      </c>
      <c r="D243" s="16"/>
      <c r="E243" s="4">
        <f t="shared" si="20"/>
        <v>125.99999999999999</v>
      </c>
      <c r="F243" s="4">
        <f t="shared" si="21"/>
        <v>0</v>
      </c>
      <c r="G243" s="24"/>
    </row>
    <row r="244" spans="1:7" x14ac:dyDescent="0.25">
      <c r="A244" s="5" t="s">
        <v>428</v>
      </c>
      <c r="B244" s="5" t="s">
        <v>63</v>
      </c>
      <c r="C244" s="4">
        <v>1550</v>
      </c>
      <c r="D244" s="16"/>
      <c r="E244" s="4">
        <f t="shared" si="20"/>
        <v>1085</v>
      </c>
      <c r="F244" s="4">
        <f t="shared" si="21"/>
        <v>0</v>
      </c>
      <c r="G244" s="24"/>
    </row>
    <row r="245" spans="1:7" x14ac:dyDescent="0.25">
      <c r="A245" s="5" t="s">
        <v>602</v>
      </c>
      <c r="B245" s="5" t="s">
        <v>603</v>
      </c>
      <c r="C245" s="4">
        <v>1300</v>
      </c>
      <c r="D245" s="16"/>
      <c r="E245" s="4">
        <f t="shared" si="20"/>
        <v>909.99999999999989</v>
      </c>
      <c r="F245" s="4">
        <f t="shared" si="21"/>
        <v>0</v>
      </c>
      <c r="G245" s="24"/>
    </row>
    <row r="246" spans="1:7" x14ac:dyDescent="0.25">
      <c r="A246" s="5" t="s">
        <v>429</v>
      </c>
      <c r="B246" s="5" t="s">
        <v>64</v>
      </c>
      <c r="C246" s="4">
        <v>180</v>
      </c>
      <c r="D246" s="16"/>
      <c r="E246" s="4">
        <f t="shared" si="20"/>
        <v>125.99999999999999</v>
      </c>
      <c r="F246" s="4">
        <f t="shared" si="21"/>
        <v>0</v>
      </c>
      <c r="G246" s="24"/>
    </row>
    <row r="247" spans="1:7" x14ac:dyDescent="0.25">
      <c r="A247" s="5" t="s">
        <v>430</v>
      </c>
      <c r="B247" s="5" t="s">
        <v>65</v>
      </c>
      <c r="C247" s="4">
        <v>1550</v>
      </c>
      <c r="D247" s="16"/>
      <c r="E247" s="4">
        <f t="shared" si="20"/>
        <v>1085</v>
      </c>
      <c r="F247" s="4">
        <f t="shared" si="21"/>
        <v>0</v>
      </c>
      <c r="G247" s="24"/>
    </row>
    <row r="248" spans="1:7" x14ac:dyDescent="0.25">
      <c r="A248" s="5" t="s">
        <v>604</v>
      </c>
      <c r="B248" s="5" t="s">
        <v>605</v>
      </c>
      <c r="C248" s="4">
        <v>1300</v>
      </c>
      <c r="D248" s="16"/>
      <c r="E248" s="4">
        <f t="shared" si="20"/>
        <v>909.99999999999989</v>
      </c>
      <c r="F248" s="4">
        <f t="shared" si="21"/>
        <v>0</v>
      </c>
      <c r="G248" s="24"/>
    </row>
    <row r="249" spans="1:7" x14ac:dyDescent="0.25">
      <c r="A249" s="5" t="s">
        <v>431</v>
      </c>
      <c r="B249" s="5" t="s">
        <v>66</v>
      </c>
      <c r="C249" s="4">
        <v>180</v>
      </c>
      <c r="D249" s="16"/>
      <c r="E249" s="4">
        <f t="shared" si="20"/>
        <v>125.99999999999999</v>
      </c>
      <c r="F249" s="4">
        <f t="shared" si="21"/>
        <v>0</v>
      </c>
      <c r="G249" s="24"/>
    </row>
    <row r="250" spans="1:7" x14ac:dyDescent="0.25">
      <c r="A250" s="5" t="s">
        <v>432</v>
      </c>
      <c r="B250" s="5" t="s">
        <v>67</v>
      </c>
      <c r="C250" s="4">
        <v>1550</v>
      </c>
      <c r="D250" s="16"/>
      <c r="E250" s="4">
        <f t="shared" si="20"/>
        <v>1085</v>
      </c>
      <c r="F250" s="4">
        <f t="shared" si="21"/>
        <v>0</v>
      </c>
      <c r="G250" s="24"/>
    </row>
    <row r="251" spans="1:7" x14ac:dyDescent="0.25">
      <c r="A251" s="5" t="s">
        <v>606</v>
      </c>
      <c r="B251" s="5" t="s">
        <v>607</v>
      </c>
      <c r="C251" s="4">
        <v>1300</v>
      </c>
      <c r="D251" s="16"/>
      <c r="E251" s="4">
        <f t="shared" si="20"/>
        <v>909.99999999999989</v>
      </c>
      <c r="F251" s="4">
        <f t="shared" si="21"/>
        <v>0</v>
      </c>
      <c r="G251" s="24"/>
    </row>
    <row r="252" spans="1:7" x14ac:dyDescent="0.25">
      <c r="A252" s="5" t="s">
        <v>433</v>
      </c>
      <c r="B252" s="5" t="s">
        <v>71</v>
      </c>
      <c r="C252" s="4">
        <v>180</v>
      </c>
      <c r="D252" s="16"/>
      <c r="E252" s="4">
        <f t="shared" si="20"/>
        <v>125.99999999999999</v>
      </c>
      <c r="F252" s="4">
        <f t="shared" si="21"/>
        <v>0</v>
      </c>
      <c r="G252" s="24"/>
    </row>
    <row r="253" spans="1:7" x14ac:dyDescent="0.25">
      <c r="A253" s="5" t="s">
        <v>434</v>
      </c>
      <c r="B253" s="5" t="s">
        <v>72</v>
      </c>
      <c r="C253" s="4">
        <v>1550</v>
      </c>
      <c r="D253" s="16"/>
      <c r="E253" s="4">
        <f t="shared" si="20"/>
        <v>1085</v>
      </c>
      <c r="F253" s="4">
        <f t="shared" si="21"/>
        <v>0</v>
      </c>
      <c r="G253" s="24"/>
    </row>
    <row r="254" spans="1:7" x14ac:dyDescent="0.25">
      <c r="A254" s="5" t="s">
        <v>608</v>
      </c>
      <c r="B254" s="5" t="s">
        <v>609</v>
      </c>
      <c r="C254" s="4">
        <v>1300</v>
      </c>
      <c r="D254" s="16"/>
      <c r="E254" s="4">
        <f t="shared" si="20"/>
        <v>909.99999999999989</v>
      </c>
      <c r="F254" s="4">
        <f t="shared" si="21"/>
        <v>0</v>
      </c>
      <c r="G254" s="24"/>
    </row>
    <row r="255" spans="1:7" x14ac:dyDescent="0.25">
      <c r="A255" s="5" t="s">
        <v>435</v>
      </c>
      <c r="B255" s="5" t="s">
        <v>73</v>
      </c>
      <c r="C255" s="4">
        <v>180</v>
      </c>
      <c r="D255" s="16"/>
      <c r="E255" s="4">
        <f t="shared" si="20"/>
        <v>125.99999999999999</v>
      </c>
      <c r="F255" s="4">
        <f t="shared" si="21"/>
        <v>0</v>
      </c>
      <c r="G255" s="24"/>
    </row>
    <row r="256" spans="1:7" x14ac:dyDescent="0.25">
      <c r="A256" s="5" t="s">
        <v>436</v>
      </c>
      <c r="B256" s="5" t="s">
        <v>74</v>
      </c>
      <c r="C256" s="4">
        <v>1550</v>
      </c>
      <c r="D256" s="16"/>
      <c r="E256" s="4">
        <f t="shared" si="20"/>
        <v>1085</v>
      </c>
      <c r="F256" s="4">
        <f t="shared" si="21"/>
        <v>0</v>
      </c>
      <c r="G256" s="24"/>
    </row>
    <row r="257" spans="1:7" x14ac:dyDescent="0.25">
      <c r="A257" s="5" t="s">
        <v>610</v>
      </c>
      <c r="B257" s="5" t="s">
        <v>611</v>
      </c>
      <c r="C257" s="4">
        <v>1300</v>
      </c>
      <c r="D257" s="16"/>
      <c r="E257" s="4">
        <f t="shared" si="20"/>
        <v>909.99999999999989</v>
      </c>
      <c r="F257" s="4">
        <f t="shared" si="21"/>
        <v>0</v>
      </c>
      <c r="G257" s="24"/>
    </row>
    <row r="258" spans="1:7" x14ac:dyDescent="0.25">
      <c r="A258" s="5" t="s">
        <v>437</v>
      </c>
      <c r="B258" s="5" t="s">
        <v>75</v>
      </c>
      <c r="C258" s="4">
        <v>180</v>
      </c>
      <c r="D258" s="16"/>
      <c r="E258" s="4">
        <f t="shared" si="20"/>
        <v>125.99999999999999</v>
      </c>
      <c r="F258" s="4">
        <f t="shared" si="21"/>
        <v>0</v>
      </c>
      <c r="G258" s="24"/>
    </row>
    <row r="259" spans="1:7" x14ac:dyDescent="0.25">
      <c r="A259" s="5" t="s">
        <v>438</v>
      </c>
      <c r="B259" s="5" t="s">
        <v>76</v>
      </c>
      <c r="C259" s="4">
        <v>1550</v>
      </c>
      <c r="D259" s="16"/>
      <c r="E259" s="4">
        <f t="shared" si="20"/>
        <v>1085</v>
      </c>
      <c r="F259" s="4">
        <f t="shared" si="21"/>
        <v>0</v>
      </c>
      <c r="G259" s="24"/>
    </row>
    <row r="260" spans="1:7" x14ac:dyDescent="0.25">
      <c r="A260" s="5" t="s">
        <v>612</v>
      </c>
      <c r="B260" s="5" t="s">
        <v>613</v>
      </c>
      <c r="C260" s="4">
        <v>1300</v>
      </c>
      <c r="D260" s="16"/>
      <c r="E260" s="4">
        <f t="shared" si="20"/>
        <v>909.99999999999989</v>
      </c>
      <c r="F260" s="4">
        <f t="shared" si="21"/>
        <v>0</v>
      </c>
      <c r="G260" s="24"/>
    </row>
    <row r="261" spans="1:7" x14ac:dyDescent="0.25">
      <c r="A261" s="5" t="s">
        <v>439</v>
      </c>
      <c r="B261" s="5" t="s">
        <v>77</v>
      </c>
      <c r="C261" s="4">
        <v>180</v>
      </c>
      <c r="D261" s="16"/>
      <c r="E261" s="4">
        <f t="shared" si="20"/>
        <v>125.99999999999999</v>
      </c>
      <c r="F261" s="4">
        <f t="shared" si="21"/>
        <v>0</v>
      </c>
      <c r="G261" s="24"/>
    </row>
    <row r="262" spans="1:7" x14ac:dyDescent="0.25">
      <c r="A262" s="5" t="s">
        <v>440</v>
      </c>
      <c r="B262" s="5" t="s">
        <v>78</v>
      </c>
      <c r="C262" s="4">
        <v>1550</v>
      </c>
      <c r="D262" s="16"/>
      <c r="E262" s="4">
        <f t="shared" si="20"/>
        <v>1085</v>
      </c>
      <c r="F262" s="4">
        <f t="shared" si="21"/>
        <v>0</v>
      </c>
      <c r="G262" s="24"/>
    </row>
    <row r="263" spans="1:7" x14ac:dyDescent="0.25">
      <c r="A263" s="5" t="s">
        <v>614</v>
      </c>
      <c r="B263" s="5" t="s">
        <v>615</v>
      </c>
      <c r="C263" s="4">
        <v>1300</v>
      </c>
      <c r="D263" s="16"/>
      <c r="E263" s="4">
        <f t="shared" si="20"/>
        <v>909.99999999999989</v>
      </c>
      <c r="F263" s="4">
        <f t="shared" si="21"/>
        <v>0</v>
      </c>
      <c r="G263" s="24"/>
    </row>
    <row r="264" spans="1:7" x14ac:dyDescent="0.25">
      <c r="A264" s="5" t="s">
        <v>441</v>
      </c>
      <c r="B264" s="5" t="s">
        <v>79</v>
      </c>
      <c r="C264" s="4">
        <v>180</v>
      </c>
      <c r="D264" s="16"/>
      <c r="E264" s="4">
        <f t="shared" si="20"/>
        <v>125.99999999999999</v>
      </c>
      <c r="F264" s="4">
        <f t="shared" si="21"/>
        <v>0</v>
      </c>
      <c r="G264" s="24"/>
    </row>
    <row r="265" spans="1:7" x14ac:dyDescent="0.25">
      <c r="A265" s="5" t="s">
        <v>442</v>
      </c>
      <c r="B265" s="5" t="s">
        <v>80</v>
      </c>
      <c r="C265" s="4">
        <v>1550</v>
      </c>
      <c r="D265" s="16"/>
      <c r="E265" s="4">
        <f t="shared" si="20"/>
        <v>1085</v>
      </c>
      <c r="F265" s="4">
        <f t="shared" si="21"/>
        <v>0</v>
      </c>
      <c r="G265" s="24"/>
    </row>
    <row r="266" spans="1:7" x14ac:dyDescent="0.25">
      <c r="A266" s="5" t="s">
        <v>616</v>
      </c>
      <c r="B266" s="5" t="s">
        <v>617</v>
      </c>
      <c r="C266" s="4">
        <v>1300</v>
      </c>
      <c r="D266" s="16"/>
      <c r="E266" s="4">
        <f t="shared" si="20"/>
        <v>909.99999999999989</v>
      </c>
      <c r="F266" s="4">
        <f t="shared" si="21"/>
        <v>0</v>
      </c>
      <c r="G266" s="24"/>
    </row>
    <row r="267" spans="1:7" x14ac:dyDescent="0.25">
      <c r="A267" s="5" t="s">
        <v>443</v>
      </c>
      <c r="B267" s="5" t="s">
        <v>81</v>
      </c>
      <c r="C267" s="4">
        <v>180</v>
      </c>
      <c r="D267" s="16"/>
      <c r="E267" s="4">
        <f t="shared" si="20"/>
        <v>125.99999999999999</v>
      </c>
      <c r="F267" s="4">
        <f t="shared" si="21"/>
        <v>0</v>
      </c>
      <c r="G267" s="24"/>
    </row>
    <row r="268" spans="1:7" x14ac:dyDescent="0.25">
      <c r="A268" s="5" t="s">
        <v>444</v>
      </c>
      <c r="B268" s="5" t="s">
        <v>82</v>
      </c>
      <c r="C268" s="4">
        <v>1550</v>
      </c>
      <c r="D268" s="16"/>
      <c r="E268" s="4">
        <f t="shared" si="20"/>
        <v>1085</v>
      </c>
      <c r="F268" s="4">
        <f t="shared" si="21"/>
        <v>0</v>
      </c>
      <c r="G268" s="24"/>
    </row>
    <row r="269" spans="1:7" x14ac:dyDescent="0.25">
      <c r="A269" s="5" t="s">
        <v>618</v>
      </c>
      <c r="B269" s="5" t="s">
        <v>619</v>
      </c>
      <c r="C269" s="4">
        <v>1300</v>
      </c>
      <c r="D269" s="16"/>
      <c r="E269" s="4">
        <f t="shared" si="20"/>
        <v>909.99999999999989</v>
      </c>
      <c r="F269" s="4">
        <f t="shared" si="21"/>
        <v>0</v>
      </c>
      <c r="G269" s="24"/>
    </row>
    <row r="270" spans="1:7" x14ac:dyDescent="0.25">
      <c r="A270" s="5" t="s">
        <v>445</v>
      </c>
      <c r="B270" s="5" t="s">
        <v>83</v>
      </c>
      <c r="C270" s="4">
        <v>180</v>
      </c>
      <c r="D270" s="16"/>
      <c r="E270" s="4">
        <f t="shared" si="20"/>
        <v>125.99999999999999</v>
      </c>
      <c r="F270" s="4">
        <f t="shared" si="21"/>
        <v>0</v>
      </c>
      <c r="G270" s="24"/>
    </row>
    <row r="271" spans="1:7" x14ac:dyDescent="0.25">
      <c r="A271" s="5" t="s">
        <v>446</v>
      </c>
      <c r="B271" s="5" t="s">
        <v>84</v>
      </c>
      <c r="C271" s="4">
        <v>1550</v>
      </c>
      <c r="D271" s="16"/>
      <c r="E271" s="4">
        <f t="shared" si="20"/>
        <v>1085</v>
      </c>
      <c r="F271" s="4">
        <f t="shared" si="21"/>
        <v>0</v>
      </c>
      <c r="G271" s="24"/>
    </row>
    <row r="272" spans="1:7" x14ac:dyDescent="0.25">
      <c r="A272" s="5" t="s">
        <v>620</v>
      </c>
      <c r="B272" s="5" t="s">
        <v>621</v>
      </c>
      <c r="C272" s="4">
        <v>1300</v>
      </c>
      <c r="D272" s="16"/>
      <c r="E272" s="4">
        <f t="shared" si="20"/>
        <v>909.99999999999989</v>
      </c>
      <c r="F272" s="4">
        <f t="shared" si="21"/>
        <v>0</v>
      </c>
      <c r="G272" s="24"/>
    </row>
    <row r="273" spans="1:7" x14ac:dyDescent="0.25">
      <c r="A273" s="5" t="s">
        <v>447</v>
      </c>
      <c r="B273" s="5" t="s">
        <v>85</v>
      </c>
      <c r="C273" s="4">
        <v>180</v>
      </c>
      <c r="D273" s="16"/>
      <c r="E273" s="4">
        <f t="shared" si="20"/>
        <v>125.99999999999999</v>
      </c>
      <c r="F273" s="4">
        <f t="shared" si="21"/>
        <v>0</v>
      </c>
      <c r="G273" s="24"/>
    </row>
    <row r="274" spans="1:7" x14ac:dyDescent="0.25">
      <c r="A274" s="5" t="s">
        <v>448</v>
      </c>
      <c r="B274" s="5" t="s">
        <v>86</v>
      </c>
      <c r="C274" s="4">
        <v>1550</v>
      </c>
      <c r="D274" s="16"/>
      <c r="E274" s="4">
        <f t="shared" si="20"/>
        <v>1085</v>
      </c>
      <c r="F274" s="4">
        <f t="shared" si="21"/>
        <v>0</v>
      </c>
      <c r="G274" s="24"/>
    </row>
    <row r="275" spans="1:7" x14ac:dyDescent="0.25">
      <c r="A275" s="5" t="s">
        <v>622</v>
      </c>
      <c r="B275" s="5" t="s">
        <v>623</v>
      </c>
      <c r="C275" s="4">
        <v>1300</v>
      </c>
      <c r="D275" s="16"/>
      <c r="E275" s="4">
        <f t="shared" si="20"/>
        <v>909.99999999999989</v>
      </c>
      <c r="F275" s="4">
        <f t="shared" si="21"/>
        <v>0</v>
      </c>
      <c r="G275" s="24"/>
    </row>
    <row r="276" spans="1:7" x14ac:dyDescent="0.25">
      <c r="A276" s="5" t="s">
        <v>449</v>
      </c>
      <c r="B276" s="5" t="s">
        <v>87</v>
      </c>
      <c r="C276" s="4">
        <v>180</v>
      </c>
      <c r="D276" s="16"/>
      <c r="E276" s="4">
        <f t="shared" si="20"/>
        <v>125.99999999999999</v>
      </c>
      <c r="F276" s="4">
        <f t="shared" si="21"/>
        <v>0</v>
      </c>
      <c r="G276" s="24"/>
    </row>
    <row r="277" spans="1:7" x14ac:dyDescent="0.25">
      <c r="A277" s="5" t="s">
        <v>450</v>
      </c>
      <c r="B277" s="5" t="s">
        <v>88</v>
      </c>
      <c r="C277" s="4">
        <v>1550</v>
      </c>
      <c r="D277" s="16"/>
      <c r="E277" s="4">
        <f t="shared" si="20"/>
        <v>1085</v>
      </c>
      <c r="F277" s="4">
        <f t="shared" si="21"/>
        <v>0</v>
      </c>
      <c r="G277" s="24"/>
    </row>
    <row r="278" spans="1:7" x14ac:dyDescent="0.25">
      <c r="A278" s="5" t="s">
        <v>624</v>
      </c>
      <c r="B278" s="5" t="s">
        <v>625</v>
      </c>
      <c r="C278" s="4">
        <v>1300</v>
      </c>
      <c r="D278" s="16"/>
      <c r="E278" s="4">
        <f t="shared" si="20"/>
        <v>909.99999999999989</v>
      </c>
      <c r="F278" s="4">
        <f t="shared" si="21"/>
        <v>0</v>
      </c>
      <c r="G278" s="24"/>
    </row>
    <row r="279" spans="1:7" x14ac:dyDescent="0.25">
      <c r="A279" s="5" t="s">
        <v>451</v>
      </c>
      <c r="B279" s="5" t="s">
        <v>89</v>
      </c>
      <c r="C279" s="4">
        <v>180</v>
      </c>
      <c r="D279" s="16"/>
      <c r="E279" s="4">
        <f t="shared" ref="E279:E342" si="22">C279*0.7</f>
        <v>125.99999999999999</v>
      </c>
      <c r="F279" s="4">
        <f t="shared" si="21"/>
        <v>0</v>
      </c>
      <c r="G279" s="24"/>
    </row>
    <row r="280" spans="1:7" x14ac:dyDescent="0.25">
      <c r="A280" s="5" t="s">
        <v>452</v>
      </c>
      <c r="B280" s="5" t="s">
        <v>90</v>
      </c>
      <c r="C280" s="4">
        <v>1550</v>
      </c>
      <c r="D280" s="16"/>
      <c r="E280" s="4">
        <f t="shared" si="22"/>
        <v>1085</v>
      </c>
      <c r="F280" s="4">
        <f t="shared" si="21"/>
        <v>0</v>
      </c>
      <c r="G280" s="24"/>
    </row>
    <row r="281" spans="1:7" x14ac:dyDescent="0.25">
      <c r="A281" s="5" t="s">
        <v>626</v>
      </c>
      <c r="B281" s="5" t="s">
        <v>627</v>
      </c>
      <c r="C281" s="4">
        <v>1300</v>
      </c>
      <c r="D281" s="16"/>
      <c r="E281" s="4">
        <f t="shared" si="22"/>
        <v>909.99999999999989</v>
      </c>
      <c r="F281" s="4">
        <f t="shared" si="21"/>
        <v>0</v>
      </c>
      <c r="G281" s="24"/>
    </row>
    <row r="282" spans="1:7" x14ac:dyDescent="0.25">
      <c r="A282" s="5" t="s">
        <v>453</v>
      </c>
      <c r="B282" s="5" t="s">
        <v>91</v>
      </c>
      <c r="C282" s="4">
        <v>180</v>
      </c>
      <c r="D282" s="16"/>
      <c r="E282" s="4">
        <f t="shared" si="22"/>
        <v>125.99999999999999</v>
      </c>
      <c r="F282" s="4">
        <f t="shared" ref="F282:F343" si="23">D282*E282</f>
        <v>0</v>
      </c>
      <c r="G282" s="24"/>
    </row>
    <row r="283" spans="1:7" x14ac:dyDescent="0.25">
      <c r="A283" s="5" t="s">
        <v>454</v>
      </c>
      <c r="B283" s="5" t="s">
        <v>92</v>
      </c>
      <c r="C283" s="4">
        <v>1550</v>
      </c>
      <c r="D283" s="16"/>
      <c r="E283" s="4">
        <f t="shared" si="22"/>
        <v>1085</v>
      </c>
      <c r="F283" s="4">
        <f t="shared" si="23"/>
        <v>0</v>
      </c>
      <c r="G283" s="24"/>
    </row>
    <row r="284" spans="1:7" x14ac:dyDescent="0.25">
      <c r="A284" s="5" t="s">
        <v>628</v>
      </c>
      <c r="B284" s="5" t="s">
        <v>629</v>
      </c>
      <c r="C284" s="4">
        <v>1300</v>
      </c>
      <c r="D284" s="16"/>
      <c r="E284" s="4">
        <f t="shared" si="22"/>
        <v>909.99999999999989</v>
      </c>
      <c r="F284" s="4">
        <f t="shared" si="23"/>
        <v>0</v>
      </c>
      <c r="G284" s="24"/>
    </row>
    <row r="285" spans="1:7" x14ac:dyDescent="0.25">
      <c r="A285" s="5" t="s">
        <v>455</v>
      </c>
      <c r="B285" s="5" t="s">
        <v>93</v>
      </c>
      <c r="C285" s="4">
        <v>670</v>
      </c>
      <c r="D285" s="16"/>
      <c r="E285" s="4">
        <f t="shared" si="22"/>
        <v>468.99999999999994</v>
      </c>
      <c r="F285" s="4">
        <f t="shared" si="23"/>
        <v>0</v>
      </c>
      <c r="G285" s="24"/>
    </row>
    <row r="286" spans="1:7" x14ac:dyDescent="0.25">
      <c r="A286" s="5" t="s">
        <v>456</v>
      </c>
      <c r="B286" s="5" t="s">
        <v>94</v>
      </c>
      <c r="C286" s="4">
        <v>670</v>
      </c>
      <c r="D286" s="16"/>
      <c r="E286" s="4">
        <f t="shared" si="22"/>
        <v>468.99999999999994</v>
      </c>
      <c r="F286" s="4">
        <f t="shared" si="23"/>
        <v>0</v>
      </c>
      <c r="G286" s="24"/>
    </row>
    <row r="287" spans="1:7" x14ac:dyDescent="0.25">
      <c r="A287" s="5" t="s">
        <v>457</v>
      </c>
      <c r="B287" s="5" t="s">
        <v>95</v>
      </c>
      <c r="C287" s="4">
        <v>670</v>
      </c>
      <c r="D287" s="16"/>
      <c r="E287" s="4">
        <f t="shared" si="22"/>
        <v>468.99999999999994</v>
      </c>
      <c r="F287" s="4">
        <f t="shared" si="23"/>
        <v>0</v>
      </c>
      <c r="G287" s="24"/>
    </row>
    <row r="288" spans="1:7" x14ac:dyDescent="0.25">
      <c r="A288" s="5" t="s">
        <v>458</v>
      </c>
      <c r="B288" s="5" t="s">
        <v>96</v>
      </c>
      <c r="C288" s="4">
        <v>740</v>
      </c>
      <c r="D288" s="16"/>
      <c r="E288" s="4">
        <f t="shared" si="22"/>
        <v>518</v>
      </c>
      <c r="F288" s="4">
        <f t="shared" si="23"/>
        <v>0</v>
      </c>
      <c r="G288" s="24"/>
    </row>
    <row r="289" spans="1:7" x14ac:dyDescent="0.25">
      <c r="A289" s="5" t="s">
        <v>459</v>
      </c>
      <c r="B289" s="5" t="s">
        <v>97</v>
      </c>
      <c r="C289" s="4">
        <v>670</v>
      </c>
      <c r="D289" s="16"/>
      <c r="E289" s="4">
        <f t="shared" si="22"/>
        <v>468.99999999999994</v>
      </c>
      <c r="F289" s="4">
        <f t="shared" si="23"/>
        <v>0</v>
      </c>
      <c r="G289" s="24"/>
    </row>
    <row r="290" spans="1:7" x14ac:dyDescent="0.25">
      <c r="A290" s="5" t="s">
        <v>460</v>
      </c>
      <c r="B290" s="5" t="s">
        <v>98</v>
      </c>
      <c r="C290" s="4">
        <v>740</v>
      </c>
      <c r="D290" s="16"/>
      <c r="E290" s="4">
        <f t="shared" si="22"/>
        <v>518</v>
      </c>
      <c r="F290" s="4">
        <f t="shared" si="23"/>
        <v>0</v>
      </c>
      <c r="G290" s="24"/>
    </row>
    <row r="291" spans="1:7" x14ac:dyDescent="0.25">
      <c r="A291" s="5" t="s">
        <v>461</v>
      </c>
      <c r="B291" s="5" t="s">
        <v>99</v>
      </c>
      <c r="C291" s="4">
        <v>740</v>
      </c>
      <c r="D291" s="16"/>
      <c r="E291" s="4">
        <f t="shared" si="22"/>
        <v>518</v>
      </c>
      <c r="F291" s="4">
        <f t="shared" si="23"/>
        <v>0</v>
      </c>
      <c r="G291" s="24"/>
    </row>
    <row r="292" spans="1:7" x14ac:dyDescent="0.25">
      <c r="A292" s="5" t="s">
        <v>462</v>
      </c>
      <c r="B292" s="5" t="s">
        <v>100</v>
      </c>
      <c r="C292" s="4">
        <v>740</v>
      </c>
      <c r="D292" s="16"/>
      <c r="E292" s="4">
        <f t="shared" si="22"/>
        <v>518</v>
      </c>
      <c r="F292" s="4">
        <f t="shared" si="23"/>
        <v>0</v>
      </c>
      <c r="G292" s="24"/>
    </row>
    <row r="293" spans="1:7" x14ac:dyDescent="0.25">
      <c r="A293" s="5" t="s">
        <v>463</v>
      </c>
      <c r="B293" s="5" t="s">
        <v>101</v>
      </c>
      <c r="C293" s="4">
        <v>740</v>
      </c>
      <c r="D293" s="16"/>
      <c r="E293" s="4">
        <f t="shared" si="22"/>
        <v>518</v>
      </c>
      <c r="F293" s="4">
        <f t="shared" si="23"/>
        <v>0</v>
      </c>
      <c r="G293" s="24"/>
    </row>
    <row r="294" spans="1:7" x14ac:dyDescent="0.25">
      <c r="A294" s="5" t="s">
        <v>464</v>
      </c>
      <c r="B294" s="5" t="s">
        <v>102</v>
      </c>
      <c r="C294" s="4">
        <v>740</v>
      </c>
      <c r="D294" s="16"/>
      <c r="E294" s="4">
        <f t="shared" si="22"/>
        <v>518</v>
      </c>
      <c r="F294" s="4">
        <f t="shared" si="23"/>
        <v>0</v>
      </c>
      <c r="G294" s="24"/>
    </row>
    <row r="295" spans="1:7" x14ac:dyDescent="0.25">
      <c r="A295" s="5" t="s">
        <v>465</v>
      </c>
      <c r="B295" s="5" t="s">
        <v>103</v>
      </c>
      <c r="C295" s="4">
        <v>740</v>
      </c>
      <c r="D295" s="16"/>
      <c r="E295" s="4">
        <f t="shared" si="22"/>
        <v>518</v>
      </c>
      <c r="F295" s="4">
        <f t="shared" si="23"/>
        <v>0</v>
      </c>
      <c r="G295" s="24"/>
    </row>
    <row r="296" spans="1:7" x14ac:dyDescent="0.25">
      <c r="A296" s="5" t="s">
        <v>466</v>
      </c>
      <c r="B296" s="5" t="s">
        <v>104</v>
      </c>
      <c r="C296" s="4">
        <v>670</v>
      </c>
      <c r="D296" s="16"/>
      <c r="E296" s="4">
        <f t="shared" si="22"/>
        <v>468.99999999999994</v>
      </c>
      <c r="F296" s="4">
        <f t="shared" si="23"/>
        <v>0</v>
      </c>
      <c r="G296" s="24"/>
    </row>
    <row r="297" spans="1:7" x14ac:dyDescent="0.25">
      <c r="A297" s="5" t="s">
        <v>668</v>
      </c>
      <c r="B297" s="5" t="s">
        <v>669</v>
      </c>
      <c r="C297" s="4">
        <v>740</v>
      </c>
      <c r="D297" s="16"/>
      <c r="E297" s="4">
        <f t="shared" si="22"/>
        <v>518</v>
      </c>
      <c r="F297" s="4">
        <f t="shared" si="23"/>
        <v>0</v>
      </c>
      <c r="G297" s="24"/>
    </row>
    <row r="298" spans="1:7" x14ac:dyDescent="0.25">
      <c r="A298" s="5" t="s">
        <v>467</v>
      </c>
      <c r="B298" s="5" t="s">
        <v>105</v>
      </c>
      <c r="C298" s="4">
        <v>670</v>
      </c>
      <c r="D298" s="16"/>
      <c r="E298" s="4">
        <f t="shared" si="22"/>
        <v>468.99999999999994</v>
      </c>
      <c r="F298" s="4">
        <f t="shared" si="23"/>
        <v>0</v>
      </c>
      <c r="G298" s="24"/>
    </row>
    <row r="299" spans="1:7" x14ac:dyDescent="0.25">
      <c r="A299" s="5" t="s">
        <v>468</v>
      </c>
      <c r="B299" s="5" t="s">
        <v>106</v>
      </c>
      <c r="C299" s="4">
        <v>670</v>
      </c>
      <c r="D299" s="16"/>
      <c r="E299" s="4">
        <f t="shared" si="22"/>
        <v>468.99999999999994</v>
      </c>
      <c r="F299" s="4">
        <f t="shared" si="23"/>
        <v>0</v>
      </c>
      <c r="G299" s="24"/>
    </row>
    <row r="300" spans="1:7" x14ac:dyDescent="0.25">
      <c r="A300" s="5" t="s">
        <v>469</v>
      </c>
      <c r="B300" s="5" t="s">
        <v>226</v>
      </c>
      <c r="C300" s="4">
        <v>670</v>
      </c>
      <c r="D300" s="16"/>
      <c r="E300" s="4">
        <f t="shared" si="22"/>
        <v>468.99999999999994</v>
      </c>
      <c r="F300" s="4">
        <f t="shared" si="23"/>
        <v>0</v>
      </c>
      <c r="G300" s="24"/>
    </row>
    <row r="301" spans="1:7" x14ac:dyDescent="0.25">
      <c r="A301" s="5" t="s">
        <v>470</v>
      </c>
      <c r="B301" s="5" t="s">
        <v>227</v>
      </c>
      <c r="C301" s="4">
        <v>670</v>
      </c>
      <c r="D301" s="16"/>
      <c r="E301" s="4">
        <f t="shared" si="22"/>
        <v>468.99999999999994</v>
      </c>
      <c r="F301" s="4">
        <f t="shared" si="23"/>
        <v>0</v>
      </c>
      <c r="G301" s="24"/>
    </row>
    <row r="302" spans="1:7" x14ac:dyDescent="0.25">
      <c r="A302" s="5" t="s">
        <v>471</v>
      </c>
      <c r="B302" s="5" t="s">
        <v>228</v>
      </c>
      <c r="C302" s="4">
        <v>670</v>
      </c>
      <c r="D302" s="16"/>
      <c r="E302" s="4">
        <f t="shared" si="22"/>
        <v>468.99999999999994</v>
      </c>
      <c r="F302" s="4">
        <f t="shared" si="23"/>
        <v>0</v>
      </c>
      <c r="G302" s="24"/>
    </row>
    <row r="303" spans="1:7" x14ac:dyDescent="0.25">
      <c r="A303" s="5" t="s">
        <v>472</v>
      </c>
      <c r="B303" s="5" t="s">
        <v>229</v>
      </c>
      <c r="C303" s="4">
        <v>740</v>
      </c>
      <c r="D303" s="16"/>
      <c r="E303" s="4">
        <f t="shared" si="22"/>
        <v>518</v>
      </c>
      <c r="F303" s="4">
        <f t="shared" si="23"/>
        <v>0</v>
      </c>
      <c r="G303" s="24"/>
    </row>
    <row r="304" spans="1:7" x14ac:dyDescent="0.25">
      <c r="A304" s="5" t="s">
        <v>473</v>
      </c>
      <c r="B304" s="5" t="s">
        <v>230</v>
      </c>
      <c r="C304" s="4">
        <v>670</v>
      </c>
      <c r="D304" s="16"/>
      <c r="E304" s="4">
        <f t="shared" si="22"/>
        <v>468.99999999999994</v>
      </c>
      <c r="F304" s="4">
        <f t="shared" si="23"/>
        <v>0</v>
      </c>
      <c r="G304" s="24"/>
    </row>
    <row r="305" spans="1:7" x14ac:dyDescent="0.25">
      <c r="A305" s="5" t="s">
        <v>717</v>
      </c>
      <c r="B305" s="5" t="s">
        <v>718</v>
      </c>
      <c r="C305" s="4">
        <v>740</v>
      </c>
      <c r="D305" s="16"/>
      <c r="E305" s="4">
        <f t="shared" si="22"/>
        <v>518</v>
      </c>
      <c r="F305" s="4">
        <f t="shared" si="23"/>
        <v>0</v>
      </c>
      <c r="G305" s="24"/>
    </row>
    <row r="306" spans="1:7" x14ac:dyDescent="0.25">
      <c r="A306" s="5" t="s">
        <v>719</v>
      </c>
      <c r="B306" s="5" t="s">
        <v>720</v>
      </c>
      <c r="C306" s="4">
        <v>670</v>
      </c>
      <c r="D306" s="16"/>
      <c r="E306" s="4">
        <f t="shared" si="22"/>
        <v>468.99999999999994</v>
      </c>
      <c r="F306" s="4">
        <f t="shared" si="23"/>
        <v>0</v>
      </c>
      <c r="G306" s="24"/>
    </row>
    <row r="307" spans="1:7" x14ac:dyDescent="0.25">
      <c r="A307" s="5" t="s">
        <v>721</v>
      </c>
      <c r="B307" s="5" t="s">
        <v>722</v>
      </c>
      <c r="C307" s="4">
        <v>670</v>
      </c>
      <c r="D307" s="16"/>
      <c r="E307" s="4">
        <f t="shared" si="22"/>
        <v>468.99999999999994</v>
      </c>
      <c r="F307" s="4">
        <f t="shared" si="23"/>
        <v>0</v>
      </c>
      <c r="G307" s="24"/>
    </row>
    <row r="308" spans="1:7" x14ac:dyDescent="0.25">
      <c r="A308" s="5" t="s">
        <v>455</v>
      </c>
      <c r="B308" s="5" t="s">
        <v>505</v>
      </c>
      <c r="C308" s="4">
        <v>280</v>
      </c>
      <c r="D308" s="16"/>
      <c r="E308" s="4">
        <f t="shared" si="22"/>
        <v>196</v>
      </c>
      <c r="F308" s="4">
        <f t="shared" si="23"/>
        <v>0</v>
      </c>
      <c r="G308" s="24"/>
    </row>
    <row r="309" spans="1:7" x14ac:dyDescent="0.25">
      <c r="A309" s="5" t="s">
        <v>456</v>
      </c>
      <c r="B309" s="5" t="s">
        <v>506</v>
      </c>
      <c r="C309" s="4">
        <v>280</v>
      </c>
      <c r="D309" s="16"/>
      <c r="E309" s="4">
        <f t="shared" si="22"/>
        <v>196</v>
      </c>
      <c r="F309" s="4">
        <f t="shared" si="23"/>
        <v>0</v>
      </c>
      <c r="G309" s="24"/>
    </row>
    <row r="310" spans="1:7" x14ac:dyDescent="0.25">
      <c r="A310" s="5" t="s">
        <v>457</v>
      </c>
      <c r="B310" s="5" t="s">
        <v>507</v>
      </c>
      <c r="C310" s="4">
        <v>280</v>
      </c>
      <c r="D310" s="16"/>
      <c r="E310" s="4">
        <f t="shared" si="22"/>
        <v>196</v>
      </c>
      <c r="F310" s="4">
        <f t="shared" si="23"/>
        <v>0</v>
      </c>
      <c r="G310" s="24"/>
    </row>
    <row r="311" spans="1:7" x14ac:dyDescent="0.25">
      <c r="A311" s="5" t="s">
        <v>458</v>
      </c>
      <c r="B311" s="5" t="s">
        <v>508</v>
      </c>
      <c r="C311" s="4">
        <v>280</v>
      </c>
      <c r="D311" s="16"/>
      <c r="E311" s="4">
        <f t="shared" si="22"/>
        <v>196</v>
      </c>
      <c r="F311" s="4">
        <f t="shared" si="23"/>
        <v>0</v>
      </c>
      <c r="G311" s="24"/>
    </row>
    <row r="312" spans="1:7" x14ac:dyDescent="0.25">
      <c r="A312" s="5" t="s">
        <v>459</v>
      </c>
      <c r="B312" s="5" t="s">
        <v>509</v>
      </c>
      <c r="C312" s="4">
        <v>280</v>
      </c>
      <c r="D312" s="16"/>
      <c r="E312" s="4">
        <f t="shared" si="22"/>
        <v>196</v>
      </c>
      <c r="F312" s="4">
        <f t="shared" si="23"/>
        <v>0</v>
      </c>
      <c r="G312" s="24"/>
    </row>
    <row r="313" spans="1:7" x14ac:dyDescent="0.25">
      <c r="A313" s="5" t="s">
        <v>460</v>
      </c>
      <c r="B313" s="5" t="s">
        <v>510</v>
      </c>
      <c r="C313" s="4">
        <v>280</v>
      </c>
      <c r="D313" s="16"/>
      <c r="E313" s="4">
        <f t="shared" si="22"/>
        <v>196</v>
      </c>
      <c r="F313" s="4">
        <f t="shared" si="23"/>
        <v>0</v>
      </c>
      <c r="G313" s="24"/>
    </row>
    <row r="314" spans="1:7" x14ac:dyDescent="0.25">
      <c r="A314" s="5" t="s">
        <v>461</v>
      </c>
      <c r="B314" s="5" t="s">
        <v>511</v>
      </c>
      <c r="C314" s="4">
        <v>280</v>
      </c>
      <c r="D314" s="16"/>
      <c r="E314" s="4">
        <f t="shared" si="22"/>
        <v>196</v>
      </c>
      <c r="F314" s="4">
        <f t="shared" si="23"/>
        <v>0</v>
      </c>
      <c r="G314" s="24"/>
    </row>
    <row r="315" spans="1:7" x14ac:dyDescent="0.25">
      <c r="A315" s="5" t="s">
        <v>462</v>
      </c>
      <c r="B315" s="5" t="s">
        <v>512</v>
      </c>
      <c r="C315" s="4">
        <v>280</v>
      </c>
      <c r="D315" s="16"/>
      <c r="E315" s="4">
        <f t="shared" si="22"/>
        <v>196</v>
      </c>
      <c r="F315" s="4">
        <f t="shared" si="23"/>
        <v>0</v>
      </c>
      <c r="G315" s="24"/>
    </row>
    <row r="316" spans="1:7" x14ac:dyDescent="0.25">
      <c r="A316" s="5" t="s">
        <v>463</v>
      </c>
      <c r="B316" s="5" t="s">
        <v>513</v>
      </c>
      <c r="C316" s="4">
        <v>280</v>
      </c>
      <c r="D316" s="16"/>
      <c r="E316" s="4">
        <f t="shared" si="22"/>
        <v>196</v>
      </c>
      <c r="F316" s="4">
        <f t="shared" si="23"/>
        <v>0</v>
      </c>
      <c r="G316" s="24"/>
    </row>
    <row r="317" spans="1:7" x14ac:dyDescent="0.25">
      <c r="A317" s="5" t="s">
        <v>464</v>
      </c>
      <c r="B317" s="5" t="s">
        <v>514</v>
      </c>
      <c r="C317" s="4">
        <v>280</v>
      </c>
      <c r="D317" s="16"/>
      <c r="E317" s="4">
        <f t="shared" si="22"/>
        <v>196</v>
      </c>
      <c r="F317" s="4">
        <f t="shared" si="23"/>
        <v>0</v>
      </c>
      <c r="G317" s="24"/>
    </row>
    <row r="318" spans="1:7" x14ac:dyDescent="0.25">
      <c r="A318" s="5" t="s">
        <v>465</v>
      </c>
      <c r="B318" s="5" t="s">
        <v>515</v>
      </c>
      <c r="C318" s="4">
        <v>280</v>
      </c>
      <c r="D318" s="16"/>
      <c r="E318" s="4">
        <f t="shared" si="22"/>
        <v>196</v>
      </c>
      <c r="F318" s="4">
        <f t="shared" si="23"/>
        <v>0</v>
      </c>
      <c r="G318" s="24"/>
    </row>
    <row r="319" spans="1:7" x14ac:dyDescent="0.25">
      <c r="A319" s="5" t="s">
        <v>466</v>
      </c>
      <c r="B319" s="5" t="s">
        <v>516</v>
      </c>
      <c r="C319" s="4">
        <v>280</v>
      </c>
      <c r="D319" s="16"/>
      <c r="E319" s="4">
        <f t="shared" si="22"/>
        <v>196</v>
      </c>
      <c r="F319" s="4">
        <f t="shared" si="23"/>
        <v>0</v>
      </c>
      <c r="G319" s="24"/>
    </row>
    <row r="320" spans="1:7" x14ac:dyDescent="0.25">
      <c r="A320" s="5" t="s">
        <v>668</v>
      </c>
      <c r="B320" s="5" t="s">
        <v>670</v>
      </c>
      <c r="C320" s="4">
        <v>280</v>
      </c>
      <c r="D320" s="16"/>
      <c r="E320" s="4">
        <f t="shared" si="22"/>
        <v>196</v>
      </c>
      <c r="F320" s="4">
        <f t="shared" si="23"/>
        <v>0</v>
      </c>
      <c r="G320" s="24"/>
    </row>
    <row r="321" spans="1:7" x14ac:dyDescent="0.25">
      <c r="A321" s="5" t="s">
        <v>467</v>
      </c>
      <c r="B321" s="5" t="s">
        <v>517</v>
      </c>
      <c r="C321" s="4">
        <v>280</v>
      </c>
      <c r="D321" s="16"/>
      <c r="E321" s="4">
        <f t="shared" si="22"/>
        <v>196</v>
      </c>
      <c r="F321" s="4">
        <f t="shared" si="23"/>
        <v>0</v>
      </c>
      <c r="G321" s="24"/>
    </row>
    <row r="322" spans="1:7" x14ac:dyDescent="0.25">
      <c r="A322" s="5" t="s">
        <v>468</v>
      </c>
      <c r="B322" s="5" t="s">
        <v>518</v>
      </c>
      <c r="C322" s="4">
        <v>280</v>
      </c>
      <c r="D322" s="16"/>
      <c r="E322" s="4">
        <f t="shared" si="22"/>
        <v>196</v>
      </c>
      <c r="F322" s="4">
        <f t="shared" si="23"/>
        <v>0</v>
      </c>
      <c r="G322" s="24"/>
    </row>
    <row r="323" spans="1:7" x14ac:dyDescent="0.25">
      <c r="A323" s="5" t="s">
        <v>469</v>
      </c>
      <c r="B323" s="5" t="s">
        <v>519</v>
      </c>
      <c r="C323" s="4">
        <v>280</v>
      </c>
      <c r="D323" s="16"/>
      <c r="E323" s="4">
        <f t="shared" si="22"/>
        <v>196</v>
      </c>
      <c r="F323" s="4">
        <f t="shared" si="23"/>
        <v>0</v>
      </c>
      <c r="G323" s="24"/>
    </row>
    <row r="324" spans="1:7" x14ac:dyDescent="0.25">
      <c r="A324" s="5" t="s">
        <v>470</v>
      </c>
      <c r="B324" s="5" t="s">
        <v>520</v>
      </c>
      <c r="C324" s="4">
        <v>280</v>
      </c>
      <c r="D324" s="16"/>
      <c r="E324" s="4">
        <f t="shared" si="22"/>
        <v>196</v>
      </c>
      <c r="F324" s="4">
        <f t="shared" si="23"/>
        <v>0</v>
      </c>
      <c r="G324" s="24"/>
    </row>
    <row r="325" spans="1:7" x14ac:dyDescent="0.25">
      <c r="A325" s="5" t="s">
        <v>471</v>
      </c>
      <c r="B325" s="5" t="s">
        <v>521</v>
      </c>
      <c r="C325" s="4">
        <v>280</v>
      </c>
      <c r="D325" s="16"/>
      <c r="E325" s="4">
        <f t="shared" si="22"/>
        <v>196</v>
      </c>
      <c r="F325" s="4">
        <f t="shared" si="23"/>
        <v>0</v>
      </c>
      <c r="G325" s="24"/>
    </row>
    <row r="326" spans="1:7" x14ac:dyDescent="0.25">
      <c r="A326" s="5" t="s">
        <v>472</v>
      </c>
      <c r="B326" s="5" t="s">
        <v>522</v>
      </c>
      <c r="C326" s="4">
        <v>280</v>
      </c>
      <c r="D326" s="16"/>
      <c r="E326" s="4">
        <f t="shared" si="22"/>
        <v>196</v>
      </c>
      <c r="F326" s="4">
        <f t="shared" si="23"/>
        <v>0</v>
      </c>
      <c r="G326" s="24"/>
    </row>
    <row r="327" spans="1:7" x14ac:dyDescent="0.25">
      <c r="A327" s="5" t="s">
        <v>473</v>
      </c>
      <c r="B327" s="5" t="s">
        <v>523</v>
      </c>
      <c r="C327" s="4">
        <v>280</v>
      </c>
      <c r="D327" s="16"/>
      <c r="E327" s="4">
        <f t="shared" si="22"/>
        <v>196</v>
      </c>
      <c r="F327" s="4">
        <f t="shared" si="23"/>
        <v>0</v>
      </c>
      <c r="G327" s="24"/>
    </row>
    <row r="328" spans="1:7" x14ac:dyDescent="0.25">
      <c r="A328" s="5" t="s">
        <v>717</v>
      </c>
      <c r="B328" s="5" t="s">
        <v>723</v>
      </c>
      <c r="C328" s="4">
        <v>280</v>
      </c>
      <c r="D328" s="16"/>
      <c r="E328" s="4">
        <f t="shared" si="22"/>
        <v>196</v>
      </c>
      <c r="F328" s="4">
        <f t="shared" si="23"/>
        <v>0</v>
      </c>
      <c r="G328" s="24"/>
    </row>
    <row r="329" spans="1:7" x14ac:dyDescent="0.25">
      <c r="A329" s="5" t="s">
        <v>719</v>
      </c>
      <c r="B329" s="5" t="s">
        <v>724</v>
      </c>
      <c r="C329" s="4">
        <v>280</v>
      </c>
      <c r="D329" s="16"/>
      <c r="E329" s="4">
        <f t="shared" si="22"/>
        <v>196</v>
      </c>
      <c r="F329" s="4">
        <f t="shared" si="23"/>
        <v>0</v>
      </c>
      <c r="G329" s="24"/>
    </row>
    <row r="330" spans="1:7" x14ac:dyDescent="0.25">
      <c r="A330" s="5" t="s">
        <v>721</v>
      </c>
      <c r="B330" s="5" t="s">
        <v>725</v>
      </c>
      <c r="C330" s="4">
        <v>280</v>
      </c>
      <c r="D330" s="16"/>
      <c r="E330" s="4">
        <f t="shared" si="22"/>
        <v>196</v>
      </c>
      <c r="F330" s="4">
        <f t="shared" si="23"/>
        <v>0</v>
      </c>
      <c r="G330" s="24"/>
    </row>
    <row r="331" spans="1:7" x14ac:dyDescent="0.25">
      <c r="A331" s="5" t="s">
        <v>474</v>
      </c>
      <c r="B331" s="5" t="s">
        <v>107</v>
      </c>
      <c r="C331" s="4">
        <v>430</v>
      </c>
      <c r="D331" s="16"/>
      <c r="E331" s="4">
        <f t="shared" si="22"/>
        <v>301</v>
      </c>
      <c r="F331" s="4">
        <f t="shared" si="23"/>
        <v>0</v>
      </c>
      <c r="G331" s="24"/>
    </row>
    <row r="332" spans="1:7" x14ac:dyDescent="0.25">
      <c r="A332" s="5" t="s">
        <v>475</v>
      </c>
      <c r="B332" s="5" t="s">
        <v>108</v>
      </c>
      <c r="C332" s="4">
        <v>430</v>
      </c>
      <c r="D332" s="16"/>
      <c r="E332" s="4">
        <f t="shared" si="22"/>
        <v>301</v>
      </c>
      <c r="F332" s="4">
        <f t="shared" si="23"/>
        <v>0</v>
      </c>
      <c r="G332" s="24"/>
    </row>
    <row r="333" spans="1:7" x14ac:dyDescent="0.25">
      <c r="A333" s="5" t="s">
        <v>476</v>
      </c>
      <c r="B333" s="5" t="s">
        <v>109</v>
      </c>
      <c r="C333" s="4">
        <v>430</v>
      </c>
      <c r="D333" s="16"/>
      <c r="E333" s="4">
        <f t="shared" si="22"/>
        <v>301</v>
      </c>
      <c r="F333" s="4">
        <f t="shared" si="23"/>
        <v>0</v>
      </c>
      <c r="G333" s="24"/>
    </row>
    <row r="334" spans="1:7" x14ac:dyDescent="0.25">
      <c r="A334" s="5" t="s">
        <v>477</v>
      </c>
      <c r="B334" s="5" t="s">
        <v>110</v>
      </c>
      <c r="C334" s="4">
        <v>430</v>
      </c>
      <c r="D334" s="16"/>
      <c r="E334" s="4">
        <f t="shared" si="22"/>
        <v>301</v>
      </c>
      <c r="F334" s="4">
        <f t="shared" si="23"/>
        <v>0</v>
      </c>
      <c r="G334" s="24"/>
    </row>
    <row r="335" spans="1:7" x14ac:dyDescent="0.25">
      <c r="A335" s="5" t="s">
        <v>478</v>
      </c>
      <c r="B335" s="5" t="s">
        <v>111</v>
      </c>
      <c r="C335" s="4">
        <v>430</v>
      </c>
      <c r="D335" s="16"/>
      <c r="E335" s="4">
        <f t="shared" si="22"/>
        <v>301</v>
      </c>
      <c r="F335" s="4">
        <f t="shared" si="23"/>
        <v>0</v>
      </c>
      <c r="G335" s="24"/>
    </row>
    <row r="336" spans="1:7" x14ac:dyDescent="0.25">
      <c r="A336" s="5" t="s">
        <v>479</v>
      </c>
      <c r="B336" s="5" t="s">
        <v>112</v>
      </c>
      <c r="C336" s="4">
        <v>430</v>
      </c>
      <c r="D336" s="16"/>
      <c r="E336" s="4">
        <f t="shared" si="22"/>
        <v>301</v>
      </c>
      <c r="F336" s="4">
        <f t="shared" si="23"/>
        <v>0</v>
      </c>
      <c r="G336" s="24"/>
    </row>
    <row r="337" spans="1:7" x14ac:dyDescent="0.25">
      <c r="A337" s="5" t="s">
        <v>548</v>
      </c>
      <c r="B337" s="5" t="s">
        <v>549</v>
      </c>
      <c r="C337" s="4">
        <v>1290</v>
      </c>
      <c r="D337" s="16"/>
      <c r="E337" s="4">
        <f t="shared" si="22"/>
        <v>902.99999999999989</v>
      </c>
      <c r="F337" s="4">
        <f t="shared" si="23"/>
        <v>0</v>
      </c>
      <c r="G337" s="24"/>
    </row>
    <row r="338" spans="1:7" x14ac:dyDescent="0.25">
      <c r="A338" s="5" t="s">
        <v>630</v>
      </c>
      <c r="B338" s="5" t="s">
        <v>631</v>
      </c>
      <c r="C338" s="4">
        <v>1060</v>
      </c>
      <c r="D338" s="16"/>
      <c r="E338" s="4">
        <f t="shared" si="22"/>
        <v>742</v>
      </c>
      <c r="F338" s="4">
        <f t="shared" si="23"/>
        <v>0</v>
      </c>
      <c r="G338" s="24"/>
    </row>
    <row r="339" spans="1:7" x14ac:dyDescent="0.25">
      <c r="A339" s="5" t="s">
        <v>480</v>
      </c>
      <c r="B339" s="5" t="s">
        <v>113</v>
      </c>
      <c r="C339" s="4">
        <v>1290</v>
      </c>
      <c r="D339" s="16"/>
      <c r="E339" s="4">
        <f t="shared" si="22"/>
        <v>902.99999999999989</v>
      </c>
      <c r="F339" s="4">
        <f t="shared" si="23"/>
        <v>0</v>
      </c>
      <c r="G339" s="24"/>
    </row>
    <row r="340" spans="1:7" x14ac:dyDescent="0.25">
      <c r="A340" s="5" t="s">
        <v>632</v>
      </c>
      <c r="B340" s="5" t="s">
        <v>633</v>
      </c>
      <c r="C340" s="4">
        <v>1060</v>
      </c>
      <c r="D340" s="16"/>
      <c r="E340" s="4">
        <f t="shared" si="22"/>
        <v>742</v>
      </c>
      <c r="F340" s="4">
        <f t="shared" si="23"/>
        <v>0</v>
      </c>
      <c r="G340" s="24"/>
    </row>
    <row r="341" spans="1:7" x14ac:dyDescent="0.25">
      <c r="A341" s="5" t="s">
        <v>481</v>
      </c>
      <c r="B341" s="5" t="s">
        <v>114</v>
      </c>
      <c r="C341" s="4">
        <v>180</v>
      </c>
      <c r="D341" s="16"/>
      <c r="E341" s="4">
        <f t="shared" si="22"/>
        <v>125.99999999999999</v>
      </c>
      <c r="F341" s="4">
        <f t="shared" si="23"/>
        <v>0</v>
      </c>
      <c r="G341" s="24"/>
    </row>
    <row r="342" spans="1:7" x14ac:dyDescent="0.25">
      <c r="A342" s="5" t="s">
        <v>482</v>
      </c>
      <c r="B342" s="5" t="s">
        <v>115</v>
      </c>
      <c r="C342" s="4">
        <v>1290</v>
      </c>
      <c r="D342" s="16"/>
      <c r="E342" s="4">
        <f t="shared" si="22"/>
        <v>902.99999999999989</v>
      </c>
      <c r="F342" s="4">
        <f t="shared" si="23"/>
        <v>0</v>
      </c>
      <c r="G342" s="24"/>
    </row>
    <row r="343" spans="1:7" x14ac:dyDescent="0.25">
      <c r="A343" s="5" t="s">
        <v>634</v>
      </c>
      <c r="B343" s="5" t="s">
        <v>635</v>
      </c>
      <c r="C343" s="4">
        <v>1060</v>
      </c>
      <c r="D343" s="16"/>
      <c r="E343" s="4">
        <f t="shared" ref="E343:E373" si="24">C343*0.7</f>
        <v>742</v>
      </c>
      <c r="F343" s="4">
        <f t="shared" si="23"/>
        <v>0</v>
      </c>
      <c r="G343" s="24"/>
    </row>
    <row r="344" spans="1:7" x14ac:dyDescent="0.25">
      <c r="A344" s="5" t="s">
        <v>483</v>
      </c>
      <c r="B344" s="5" t="s">
        <v>116</v>
      </c>
      <c r="C344" s="4">
        <v>180</v>
      </c>
      <c r="D344" s="16"/>
      <c r="E344" s="4">
        <f t="shared" si="24"/>
        <v>125.99999999999999</v>
      </c>
      <c r="F344" s="4">
        <f t="shared" ref="F344:F373" si="25">D344*E344</f>
        <v>0</v>
      </c>
      <c r="G344" s="24"/>
    </row>
    <row r="345" spans="1:7" x14ac:dyDescent="0.25">
      <c r="A345" s="5" t="s">
        <v>484</v>
      </c>
      <c r="B345" s="5" t="s">
        <v>117</v>
      </c>
      <c r="C345" s="4">
        <v>1290</v>
      </c>
      <c r="D345" s="16"/>
      <c r="E345" s="4">
        <f t="shared" si="24"/>
        <v>902.99999999999989</v>
      </c>
      <c r="F345" s="4">
        <f t="shared" si="25"/>
        <v>0</v>
      </c>
      <c r="G345" s="24"/>
    </row>
    <row r="346" spans="1:7" x14ac:dyDescent="0.25">
      <c r="A346" s="5" t="s">
        <v>636</v>
      </c>
      <c r="B346" s="5" t="s">
        <v>637</v>
      </c>
      <c r="C346" s="4">
        <v>1060</v>
      </c>
      <c r="D346" s="16"/>
      <c r="E346" s="4">
        <f t="shared" si="24"/>
        <v>742</v>
      </c>
      <c r="F346" s="4">
        <f t="shared" si="25"/>
        <v>0</v>
      </c>
      <c r="G346" s="24"/>
    </row>
    <row r="347" spans="1:7" x14ac:dyDescent="0.25">
      <c r="A347" s="5" t="s">
        <v>726</v>
      </c>
      <c r="B347" s="5" t="s">
        <v>727</v>
      </c>
      <c r="C347" s="4">
        <v>180</v>
      </c>
      <c r="D347" s="16"/>
      <c r="E347" s="4">
        <f t="shared" si="24"/>
        <v>125.99999999999999</v>
      </c>
      <c r="F347" s="4">
        <f t="shared" si="25"/>
        <v>0</v>
      </c>
      <c r="G347" s="24"/>
    </row>
    <row r="348" spans="1:7" x14ac:dyDescent="0.25">
      <c r="A348" s="5" t="s">
        <v>695</v>
      </c>
      <c r="B348" s="5" t="s">
        <v>697</v>
      </c>
      <c r="C348" s="4">
        <v>1290</v>
      </c>
      <c r="D348" s="16"/>
      <c r="E348" s="4">
        <f t="shared" si="24"/>
        <v>902.99999999999989</v>
      </c>
      <c r="F348" s="4">
        <f t="shared" si="25"/>
        <v>0</v>
      </c>
      <c r="G348" s="24"/>
    </row>
    <row r="349" spans="1:7" x14ac:dyDescent="0.25">
      <c r="A349" s="5" t="s">
        <v>696</v>
      </c>
      <c r="B349" s="5" t="s">
        <v>698</v>
      </c>
      <c r="C349" s="4">
        <v>1060</v>
      </c>
      <c r="D349" s="16"/>
      <c r="E349" s="4">
        <f t="shared" si="24"/>
        <v>742</v>
      </c>
      <c r="F349" s="4">
        <f t="shared" si="25"/>
        <v>0</v>
      </c>
      <c r="G349" s="24"/>
    </row>
    <row r="350" spans="1:7" x14ac:dyDescent="0.25">
      <c r="A350" s="5" t="s">
        <v>485</v>
      </c>
      <c r="B350" s="5" t="s">
        <v>118</v>
      </c>
      <c r="C350" s="4">
        <v>180</v>
      </c>
      <c r="D350" s="16"/>
      <c r="E350" s="4">
        <f t="shared" si="24"/>
        <v>125.99999999999999</v>
      </c>
      <c r="F350" s="4">
        <f t="shared" si="25"/>
        <v>0</v>
      </c>
      <c r="G350" s="24"/>
    </row>
    <row r="351" spans="1:7" x14ac:dyDescent="0.25">
      <c r="A351" s="5" t="s">
        <v>486</v>
      </c>
      <c r="B351" s="5" t="s">
        <v>119</v>
      </c>
      <c r="C351" s="4">
        <v>990</v>
      </c>
      <c r="D351" s="16"/>
      <c r="E351" s="4">
        <f t="shared" si="24"/>
        <v>693</v>
      </c>
      <c r="F351" s="4">
        <f t="shared" si="25"/>
        <v>0</v>
      </c>
      <c r="G351" s="24"/>
    </row>
    <row r="352" spans="1:7" x14ac:dyDescent="0.25">
      <c r="A352" s="5" t="s">
        <v>487</v>
      </c>
      <c r="B352" s="5" t="s">
        <v>120</v>
      </c>
      <c r="C352" s="4">
        <v>180</v>
      </c>
      <c r="D352" s="16"/>
      <c r="E352" s="4">
        <f t="shared" si="24"/>
        <v>125.99999999999999</v>
      </c>
      <c r="F352" s="4">
        <f t="shared" si="25"/>
        <v>0</v>
      </c>
      <c r="G352" s="24"/>
    </row>
    <row r="353" spans="1:7" x14ac:dyDescent="0.25">
      <c r="A353" s="5" t="s">
        <v>488</v>
      </c>
      <c r="B353" s="5" t="s">
        <v>121</v>
      </c>
      <c r="C353" s="4">
        <v>990</v>
      </c>
      <c r="D353" s="16"/>
      <c r="E353" s="4">
        <f t="shared" si="24"/>
        <v>693</v>
      </c>
      <c r="F353" s="4">
        <f t="shared" si="25"/>
        <v>0</v>
      </c>
      <c r="G353" s="24"/>
    </row>
    <row r="354" spans="1:7" x14ac:dyDescent="0.25">
      <c r="A354" s="5" t="s">
        <v>489</v>
      </c>
      <c r="B354" s="5" t="s">
        <v>122</v>
      </c>
      <c r="C354" s="4">
        <v>180</v>
      </c>
      <c r="D354" s="16"/>
      <c r="E354" s="4">
        <f t="shared" si="24"/>
        <v>125.99999999999999</v>
      </c>
      <c r="F354" s="4">
        <f t="shared" si="25"/>
        <v>0</v>
      </c>
      <c r="G354" s="24"/>
    </row>
    <row r="355" spans="1:7" x14ac:dyDescent="0.25">
      <c r="A355" s="5" t="s">
        <v>490</v>
      </c>
      <c r="B355" s="5" t="s">
        <v>123</v>
      </c>
      <c r="C355" s="4">
        <v>990</v>
      </c>
      <c r="D355" s="16"/>
      <c r="E355" s="4">
        <f t="shared" si="24"/>
        <v>693</v>
      </c>
      <c r="F355" s="4">
        <f t="shared" si="25"/>
        <v>0</v>
      </c>
      <c r="G355" s="24"/>
    </row>
    <row r="356" spans="1:7" x14ac:dyDescent="0.25">
      <c r="A356" s="5" t="s">
        <v>491</v>
      </c>
      <c r="B356" s="5" t="s">
        <v>124</v>
      </c>
      <c r="C356" s="4">
        <v>180</v>
      </c>
      <c r="D356" s="16"/>
      <c r="E356" s="4">
        <f t="shared" si="24"/>
        <v>125.99999999999999</v>
      </c>
      <c r="F356" s="4">
        <f t="shared" si="25"/>
        <v>0</v>
      </c>
      <c r="G356" s="24"/>
    </row>
    <row r="357" spans="1:7" x14ac:dyDescent="0.25">
      <c r="A357" s="5" t="s">
        <v>492</v>
      </c>
      <c r="B357" s="5" t="s">
        <v>125</v>
      </c>
      <c r="C357" s="4">
        <v>990</v>
      </c>
      <c r="D357" s="16"/>
      <c r="E357" s="4">
        <f t="shared" si="24"/>
        <v>693</v>
      </c>
      <c r="F357" s="4">
        <f t="shared" si="25"/>
        <v>0</v>
      </c>
      <c r="G357" s="24"/>
    </row>
    <row r="358" spans="1:7" x14ac:dyDescent="0.25">
      <c r="A358" s="5" t="s">
        <v>493</v>
      </c>
      <c r="B358" s="5" t="s">
        <v>126</v>
      </c>
      <c r="C358" s="4">
        <v>180</v>
      </c>
      <c r="D358" s="16"/>
      <c r="E358" s="4">
        <f t="shared" si="24"/>
        <v>125.99999999999999</v>
      </c>
      <c r="F358" s="4">
        <f t="shared" si="25"/>
        <v>0</v>
      </c>
      <c r="G358" s="24"/>
    </row>
    <row r="359" spans="1:7" x14ac:dyDescent="0.25">
      <c r="A359" s="5" t="s">
        <v>494</v>
      </c>
      <c r="B359" s="5" t="s">
        <v>127</v>
      </c>
      <c r="C359" s="4">
        <v>990</v>
      </c>
      <c r="D359" s="16"/>
      <c r="E359" s="4">
        <f t="shared" si="24"/>
        <v>693</v>
      </c>
      <c r="F359" s="4">
        <f t="shared" si="25"/>
        <v>0</v>
      </c>
      <c r="G359" s="24"/>
    </row>
    <row r="360" spans="1:7" x14ac:dyDescent="0.25">
      <c r="A360" s="5" t="s">
        <v>495</v>
      </c>
      <c r="B360" s="5" t="s">
        <v>128</v>
      </c>
      <c r="C360" s="4">
        <v>180</v>
      </c>
      <c r="D360" s="16"/>
      <c r="E360" s="4">
        <f t="shared" si="24"/>
        <v>125.99999999999999</v>
      </c>
      <c r="F360" s="4">
        <f t="shared" si="25"/>
        <v>0</v>
      </c>
      <c r="G360" s="24"/>
    </row>
    <row r="361" spans="1:7" x14ac:dyDescent="0.25">
      <c r="A361" s="5" t="s">
        <v>496</v>
      </c>
      <c r="B361" s="5" t="s">
        <v>129</v>
      </c>
      <c r="C361" s="4">
        <v>990</v>
      </c>
      <c r="D361" s="16"/>
      <c r="E361" s="4">
        <f t="shared" si="24"/>
        <v>693</v>
      </c>
      <c r="F361" s="4">
        <f t="shared" si="25"/>
        <v>0</v>
      </c>
      <c r="G361" s="24"/>
    </row>
    <row r="362" spans="1:7" x14ac:dyDescent="0.25">
      <c r="A362" s="5" t="s">
        <v>497</v>
      </c>
      <c r="B362" s="5" t="s">
        <v>130</v>
      </c>
      <c r="C362" s="4">
        <v>180</v>
      </c>
      <c r="D362" s="16"/>
      <c r="E362" s="4">
        <f t="shared" si="24"/>
        <v>125.99999999999999</v>
      </c>
      <c r="F362" s="4">
        <f t="shared" si="25"/>
        <v>0</v>
      </c>
      <c r="G362" s="24"/>
    </row>
    <row r="363" spans="1:7" x14ac:dyDescent="0.25">
      <c r="A363" s="5" t="s">
        <v>498</v>
      </c>
      <c r="B363" s="5" t="s">
        <v>131</v>
      </c>
      <c r="C363" s="4">
        <v>990</v>
      </c>
      <c r="D363" s="16"/>
      <c r="E363" s="4">
        <f t="shared" si="24"/>
        <v>693</v>
      </c>
      <c r="F363" s="4">
        <f t="shared" si="25"/>
        <v>0</v>
      </c>
      <c r="G363" s="24"/>
    </row>
    <row r="364" spans="1:7" x14ac:dyDescent="0.25">
      <c r="A364" s="5" t="s">
        <v>499</v>
      </c>
      <c r="B364" s="5" t="s">
        <v>132</v>
      </c>
      <c r="C364" s="4">
        <v>180</v>
      </c>
      <c r="D364" s="16"/>
      <c r="E364" s="4">
        <f t="shared" si="24"/>
        <v>125.99999999999999</v>
      </c>
      <c r="F364" s="4">
        <f t="shared" si="25"/>
        <v>0</v>
      </c>
      <c r="G364" s="24"/>
    </row>
    <row r="365" spans="1:7" x14ac:dyDescent="0.25">
      <c r="A365" s="5" t="s">
        <v>500</v>
      </c>
      <c r="B365" s="5" t="s">
        <v>133</v>
      </c>
      <c r="C365" s="4">
        <v>990</v>
      </c>
      <c r="D365" s="16"/>
      <c r="E365" s="4">
        <f t="shared" si="24"/>
        <v>693</v>
      </c>
      <c r="F365" s="4">
        <f t="shared" si="25"/>
        <v>0</v>
      </c>
      <c r="G365" s="24"/>
    </row>
    <row r="366" spans="1:7" x14ac:dyDescent="0.25">
      <c r="A366" s="5" t="s">
        <v>357</v>
      </c>
      <c r="B366" s="5" t="s">
        <v>134</v>
      </c>
      <c r="C366" s="4">
        <v>180</v>
      </c>
      <c r="D366" s="16"/>
      <c r="E366" s="4">
        <f t="shared" si="24"/>
        <v>125.99999999999999</v>
      </c>
      <c r="F366" s="4">
        <f t="shared" si="25"/>
        <v>0</v>
      </c>
      <c r="G366" s="24"/>
    </row>
    <row r="367" spans="1:7" x14ac:dyDescent="0.25">
      <c r="A367" s="5" t="s">
        <v>358</v>
      </c>
      <c r="B367" s="5" t="s">
        <v>135</v>
      </c>
      <c r="C367" s="4">
        <v>990</v>
      </c>
      <c r="D367" s="16"/>
      <c r="E367" s="4">
        <f t="shared" si="24"/>
        <v>693</v>
      </c>
      <c r="F367" s="4">
        <f t="shared" si="25"/>
        <v>0</v>
      </c>
      <c r="G367" s="24"/>
    </row>
    <row r="368" spans="1:7" x14ac:dyDescent="0.25">
      <c r="A368" s="5" t="s">
        <v>359</v>
      </c>
      <c r="B368" s="5" t="s">
        <v>136</v>
      </c>
      <c r="C368" s="4">
        <v>180</v>
      </c>
      <c r="D368" s="16"/>
      <c r="E368" s="4">
        <f t="shared" si="24"/>
        <v>125.99999999999999</v>
      </c>
      <c r="F368" s="4">
        <f t="shared" si="25"/>
        <v>0</v>
      </c>
      <c r="G368" s="24"/>
    </row>
    <row r="369" spans="1:7" x14ac:dyDescent="0.25">
      <c r="A369" s="5" t="s">
        <v>360</v>
      </c>
      <c r="B369" s="5" t="s">
        <v>137</v>
      </c>
      <c r="C369" s="4">
        <v>990</v>
      </c>
      <c r="D369" s="16"/>
      <c r="E369" s="4">
        <f t="shared" si="24"/>
        <v>693</v>
      </c>
      <c r="F369" s="4">
        <f t="shared" si="25"/>
        <v>0</v>
      </c>
      <c r="G369" s="24"/>
    </row>
    <row r="370" spans="1:7" x14ac:dyDescent="0.25">
      <c r="A370" s="5" t="s">
        <v>361</v>
      </c>
      <c r="B370" s="5" t="s">
        <v>138</v>
      </c>
      <c r="C370" s="4">
        <v>180</v>
      </c>
      <c r="D370" s="16"/>
      <c r="E370" s="4">
        <f t="shared" si="24"/>
        <v>125.99999999999999</v>
      </c>
      <c r="F370" s="4">
        <f t="shared" si="25"/>
        <v>0</v>
      </c>
      <c r="G370" s="24"/>
    </row>
    <row r="371" spans="1:7" x14ac:dyDescent="0.25">
      <c r="A371" s="5" t="s">
        <v>362</v>
      </c>
      <c r="B371" s="5" t="s">
        <v>139</v>
      </c>
      <c r="C371" s="4">
        <v>990</v>
      </c>
      <c r="D371" s="16"/>
      <c r="E371" s="4">
        <f t="shared" si="24"/>
        <v>693</v>
      </c>
      <c r="F371" s="4">
        <f t="shared" si="25"/>
        <v>0</v>
      </c>
      <c r="G371" s="24"/>
    </row>
    <row r="372" spans="1:7" x14ac:dyDescent="0.25">
      <c r="A372" s="5" t="s">
        <v>363</v>
      </c>
      <c r="B372" s="5" t="s">
        <v>140</v>
      </c>
      <c r="C372" s="4">
        <v>180</v>
      </c>
      <c r="D372" s="16"/>
      <c r="E372" s="4">
        <f t="shared" si="24"/>
        <v>125.99999999999999</v>
      </c>
      <c r="F372" s="4">
        <f t="shared" si="25"/>
        <v>0</v>
      </c>
      <c r="G372" s="24"/>
    </row>
    <row r="373" spans="1:7" x14ac:dyDescent="0.25">
      <c r="A373" s="5" t="s">
        <v>364</v>
      </c>
      <c r="B373" s="5" t="s">
        <v>141</v>
      </c>
      <c r="C373" s="4">
        <v>990</v>
      </c>
      <c r="D373" s="16"/>
      <c r="E373" s="4">
        <f t="shared" si="24"/>
        <v>693</v>
      </c>
      <c r="F373" s="4">
        <f t="shared" si="25"/>
        <v>0</v>
      </c>
      <c r="G373" s="24"/>
    </row>
    <row r="374" spans="1:7" x14ac:dyDescent="0.25">
      <c r="A374" s="18"/>
      <c r="B374" s="2" t="s">
        <v>208</v>
      </c>
      <c r="C374" s="3"/>
      <c r="D374" s="3"/>
      <c r="E374" s="3"/>
      <c r="F374" s="3"/>
      <c r="G374" s="24"/>
    </row>
    <row r="375" spans="1:7" x14ac:dyDescent="0.25">
      <c r="A375" s="4" t="s">
        <v>334</v>
      </c>
      <c r="B375" s="4" t="s">
        <v>174</v>
      </c>
      <c r="C375" s="4">
        <v>690</v>
      </c>
      <c r="D375" s="16"/>
      <c r="E375" s="4">
        <f t="shared" ref="E375:E395" si="26">C375*0.7</f>
        <v>482.99999999999994</v>
      </c>
      <c r="F375" s="4">
        <f t="shared" ref="F375:F407" si="27">D375*E375</f>
        <v>0</v>
      </c>
      <c r="G375" s="24"/>
    </row>
    <row r="376" spans="1:7" x14ac:dyDescent="0.25">
      <c r="A376" s="4" t="s">
        <v>335</v>
      </c>
      <c r="B376" s="4" t="s">
        <v>175</v>
      </c>
      <c r="C376" s="4">
        <v>790</v>
      </c>
      <c r="D376" s="16"/>
      <c r="E376" s="4">
        <f t="shared" si="26"/>
        <v>553</v>
      </c>
      <c r="F376" s="4">
        <f t="shared" si="27"/>
        <v>0</v>
      </c>
      <c r="G376" s="24"/>
    </row>
    <row r="377" spans="1:7" x14ac:dyDescent="0.25">
      <c r="A377" s="4" t="s">
        <v>336</v>
      </c>
      <c r="B377" s="4" t="s">
        <v>176</v>
      </c>
      <c r="C377" s="4">
        <v>860</v>
      </c>
      <c r="D377" s="16"/>
      <c r="E377" s="4">
        <f t="shared" si="26"/>
        <v>602</v>
      </c>
      <c r="F377" s="4">
        <f t="shared" si="27"/>
        <v>0</v>
      </c>
      <c r="G377" s="24"/>
    </row>
    <row r="378" spans="1:7" x14ac:dyDescent="0.25">
      <c r="A378" s="4" t="s">
        <v>337</v>
      </c>
      <c r="B378" s="4" t="s">
        <v>177</v>
      </c>
      <c r="C378" s="4">
        <v>970</v>
      </c>
      <c r="D378" s="16"/>
      <c r="E378" s="4">
        <f t="shared" si="26"/>
        <v>679</v>
      </c>
      <c r="F378" s="4">
        <f t="shared" si="27"/>
        <v>0</v>
      </c>
      <c r="G378" s="24"/>
    </row>
    <row r="379" spans="1:7" x14ac:dyDescent="0.25">
      <c r="A379" s="4" t="s">
        <v>338</v>
      </c>
      <c r="B379" s="4" t="s">
        <v>178</v>
      </c>
      <c r="C379" s="4">
        <v>900</v>
      </c>
      <c r="D379" s="16"/>
      <c r="E379" s="4">
        <f t="shared" si="26"/>
        <v>630</v>
      </c>
      <c r="F379" s="4">
        <f t="shared" si="27"/>
        <v>0</v>
      </c>
      <c r="G379" s="24"/>
    </row>
    <row r="380" spans="1:7" x14ac:dyDescent="0.25">
      <c r="A380" s="4" t="s">
        <v>339</v>
      </c>
      <c r="B380" s="4" t="s">
        <v>179</v>
      </c>
      <c r="C380" s="4">
        <v>1000</v>
      </c>
      <c r="D380" s="16"/>
      <c r="E380" s="4">
        <f t="shared" si="26"/>
        <v>700</v>
      </c>
      <c r="F380" s="4">
        <f t="shared" si="27"/>
        <v>0</v>
      </c>
      <c r="G380" s="24"/>
    </row>
    <row r="381" spans="1:7" x14ac:dyDescent="0.25">
      <c r="A381" s="4" t="s">
        <v>340</v>
      </c>
      <c r="B381" s="4" t="s">
        <v>235</v>
      </c>
      <c r="C381" s="4">
        <v>840</v>
      </c>
      <c r="D381" s="16"/>
      <c r="E381" s="4">
        <f t="shared" si="26"/>
        <v>588</v>
      </c>
      <c r="F381" s="4">
        <f t="shared" si="27"/>
        <v>0</v>
      </c>
      <c r="G381" s="24"/>
    </row>
    <row r="382" spans="1:7" x14ac:dyDescent="0.25">
      <c r="A382" s="4" t="s">
        <v>779</v>
      </c>
      <c r="B382" s="4" t="s">
        <v>782</v>
      </c>
      <c r="C382" s="4">
        <v>1040</v>
      </c>
      <c r="D382" s="16"/>
      <c r="E382" s="4">
        <f t="shared" si="26"/>
        <v>728</v>
      </c>
      <c r="F382" s="4">
        <f t="shared" si="27"/>
        <v>0</v>
      </c>
      <c r="G382" s="24"/>
    </row>
    <row r="383" spans="1:7" x14ac:dyDescent="0.25">
      <c r="A383" s="4" t="s">
        <v>341</v>
      </c>
      <c r="B383" s="4" t="s">
        <v>180</v>
      </c>
      <c r="C383" s="4">
        <v>1570</v>
      </c>
      <c r="D383" s="16"/>
      <c r="E383" s="4">
        <f t="shared" si="26"/>
        <v>1099</v>
      </c>
      <c r="F383" s="4">
        <f t="shared" si="27"/>
        <v>0</v>
      </c>
      <c r="G383" s="24"/>
    </row>
    <row r="384" spans="1:7" x14ac:dyDescent="0.25">
      <c r="A384" s="4" t="s">
        <v>342</v>
      </c>
      <c r="B384" s="4" t="s">
        <v>181</v>
      </c>
      <c r="C384" s="4">
        <v>1500</v>
      </c>
      <c r="D384" s="16"/>
      <c r="E384" s="4">
        <f t="shared" si="26"/>
        <v>1050</v>
      </c>
      <c r="F384" s="4">
        <f t="shared" si="27"/>
        <v>0</v>
      </c>
      <c r="G384" s="24"/>
    </row>
    <row r="385" spans="1:7" x14ac:dyDescent="0.25">
      <c r="A385" s="4" t="s">
        <v>343</v>
      </c>
      <c r="B385" s="4" t="s">
        <v>182</v>
      </c>
      <c r="C385" s="4">
        <v>1520</v>
      </c>
      <c r="D385" s="16"/>
      <c r="E385" s="4">
        <f t="shared" si="26"/>
        <v>1064</v>
      </c>
      <c r="F385" s="4">
        <f t="shared" si="27"/>
        <v>0</v>
      </c>
      <c r="G385" s="24"/>
    </row>
    <row r="386" spans="1:7" x14ac:dyDescent="0.25">
      <c r="A386" s="4" t="s">
        <v>344</v>
      </c>
      <c r="B386" s="4" t="s">
        <v>183</v>
      </c>
      <c r="C386" s="4">
        <v>1090</v>
      </c>
      <c r="D386" s="16"/>
      <c r="E386" s="4">
        <f t="shared" si="26"/>
        <v>763</v>
      </c>
      <c r="F386" s="4">
        <f t="shared" si="27"/>
        <v>0</v>
      </c>
      <c r="G386" s="24"/>
    </row>
    <row r="387" spans="1:7" x14ac:dyDescent="0.25">
      <c r="A387" s="4" t="s">
        <v>345</v>
      </c>
      <c r="B387" s="4" t="s">
        <v>184</v>
      </c>
      <c r="C387" s="4">
        <v>1570</v>
      </c>
      <c r="D387" s="16"/>
      <c r="E387" s="4">
        <f t="shared" si="26"/>
        <v>1099</v>
      </c>
      <c r="F387" s="4">
        <f t="shared" si="27"/>
        <v>0</v>
      </c>
      <c r="G387" s="24"/>
    </row>
    <row r="388" spans="1:7" x14ac:dyDescent="0.25">
      <c r="A388" s="4" t="s">
        <v>346</v>
      </c>
      <c r="B388" s="4" t="s">
        <v>236</v>
      </c>
      <c r="C388" s="4">
        <v>1570</v>
      </c>
      <c r="D388" s="16"/>
      <c r="E388" s="4">
        <f t="shared" si="26"/>
        <v>1099</v>
      </c>
      <c r="F388" s="4">
        <f t="shared" si="27"/>
        <v>0</v>
      </c>
      <c r="G388" s="24"/>
    </row>
    <row r="389" spans="1:7" x14ac:dyDescent="0.25">
      <c r="A389" s="4" t="s">
        <v>347</v>
      </c>
      <c r="B389" s="4" t="s">
        <v>237</v>
      </c>
      <c r="C389" s="4">
        <v>1090</v>
      </c>
      <c r="D389" s="16"/>
      <c r="E389" s="4">
        <f t="shared" si="26"/>
        <v>763</v>
      </c>
      <c r="F389" s="4">
        <f t="shared" si="27"/>
        <v>0</v>
      </c>
      <c r="G389" s="55"/>
    </row>
    <row r="390" spans="1:7" x14ac:dyDescent="0.25">
      <c r="A390" s="4" t="s">
        <v>780</v>
      </c>
      <c r="B390" s="4" t="s">
        <v>783</v>
      </c>
      <c r="C390" s="4">
        <v>1350</v>
      </c>
      <c r="D390" s="16"/>
      <c r="E390" s="4">
        <f t="shared" si="26"/>
        <v>944.99999999999989</v>
      </c>
      <c r="F390" s="4">
        <f t="shared" si="27"/>
        <v>0</v>
      </c>
      <c r="G390" s="24"/>
    </row>
    <row r="391" spans="1:7" x14ac:dyDescent="0.25">
      <c r="A391" s="4" t="s">
        <v>781</v>
      </c>
      <c r="B391" s="4" t="s">
        <v>784</v>
      </c>
      <c r="C391" s="4">
        <v>1560</v>
      </c>
      <c r="D391" s="16"/>
      <c r="E391" s="4">
        <f t="shared" si="26"/>
        <v>1092</v>
      </c>
      <c r="F391" s="4">
        <f t="shared" si="27"/>
        <v>0</v>
      </c>
      <c r="G391" s="24"/>
    </row>
    <row r="392" spans="1:7" x14ac:dyDescent="0.25">
      <c r="A392" s="20">
        <v>12347</v>
      </c>
      <c r="B392" s="4" t="s">
        <v>546</v>
      </c>
      <c r="C392" s="4">
        <v>1390</v>
      </c>
      <c r="D392" s="16"/>
      <c r="E392" s="4">
        <f t="shared" si="26"/>
        <v>972.99999999999989</v>
      </c>
      <c r="F392" s="4">
        <f t="shared" si="27"/>
        <v>0</v>
      </c>
      <c r="G392" s="24"/>
    </row>
    <row r="393" spans="1:7" x14ac:dyDescent="0.25">
      <c r="A393" s="20">
        <v>12348</v>
      </c>
      <c r="B393" s="4" t="s">
        <v>787</v>
      </c>
      <c r="C393" s="4">
        <v>890</v>
      </c>
      <c r="D393" s="16"/>
      <c r="E393" s="4">
        <f t="shared" si="26"/>
        <v>623</v>
      </c>
      <c r="F393" s="4">
        <f t="shared" si="27"/>
        <v>0</v>
      </c>
      <c r="G393" s="24"/>
    </row>
    <row r="394" spans="1:7" x14ac:dyDescent="0.25">
      <c r="A394" s="20">
        <v>12349</v>
      </c>
      <c r="B394" s="4" t="s">
        <v>786</v>
      </c>
      <c r="C394" s="4">
        <v>1990</v>
      </c>
      <c r="D394" s="16"/>
      <c r="E394" s="4">
        <f t="shared" si="26"/>
        <v>1393</v>
      </c>
      <c r="F394" s="4">
        <f t="shared" si="27"/>
        <v>0</v>
      </c>
      <c r="G394" s="24"/>
    </row>
    <row r="395" spans="1:7" x14ac:dyDescent="0.25">
      <c r="A395" s="4" t="s">
        <v>529</v>
      </c>
      <c r="B395" s="4" t="s">
        <v>530</v>
      </c>
      <c r="C395" s="4">
        <v>380</v>
      </c>
      <c r="D395" s="16"/>
      <c r="E395" s="4">
        <f t="shared" si="26"/>
        <v>266</v>
      </c>
      <c r="F395" s="4">
        <f t="shared" si="27"/>
        <v>0</v>
      </c>
      <c r="G395" s="24"/>
    </row>
    <row r="396" spans="1:7" x14ac:dyDescent="0.25">
      <c r="A396" s="4" t="s">
        <v>348</v>
      </c>
      <c r="B396" s="4" t="s">
        <v>224</v>
      </c>
      <c r="C396" s="4">
        <v>420</v>
      </c>
      <c r="D396" s="16"/>
      <c r="E396" s="4">
        <f>C396*0.7</f>
        <v>294</v>
      </c>
      <c r="F396" s="4">
        <f t="shared" si="27"/>
        <v>0</v>
      </c>
      <c r="G396" s="24"/>
    </row>
    <row r="397" spans="1:7" x14ac:dyDescent="0.25">
      <c r="A397" s="4" t="s">
        <v>349</v>
      </c>
      <c r="B397" s="4" t="s">
        <v>225</v>
      </c>
      <c r="C397" s="4">
        <v>720</v>
      </c>
      <c r="D397" s="16"/>
      <c r="E397" s="4">
        <f>C397*0.7</f>
        <v>503.99999999999994</v>
      </c>
      <c r="F397" s="4">
        <f t="shared" si="27"/>
        <v>0</v>
      </c>
      <c r="G397" s="24"/>
    </row>
    <row r="398" spans="1:7" x14ac:dyDescent="0.25">
      <c r="A398" s="4" t="s">
        <v>350</v>
      </c>
      <c r="B398" s="4" t="s">
        <v>252</v>
      </c>
      <c r="C398" s="4">
        <v>150</v>
      </c>
      <c r="D398" s="16"/>
      <c r="E398" s="4">
        <f>C398*0.7</f>
        <v>105</v>
      </c>
      <c r="F398" s="4">
        <f>D398*E398</f>
        <v>0</v>
      </c>
      <c r="G398" s="24"/>
    </row>
    <row r="399" spans="1:7" x14ac:dyDescent="0.25">
      <c r="A399" s="20">
        <v>54321</v>
      </c>
      <c r="B399" s="4" t="s">
        <v>197</v>
      </c>
      <c r="C399" s="4">
        <v>1190</v>
      </c>
      <c r="D399" s="16"/>
      <c r="E399" s="4">
        <f>C399*0.7</f>
        <v>833</v>
      </c>
      <c r="F399" s="4">
        <f t="shared" si="27"/>
        <v>0</v>
      </c>
      <c r="G399" s="24"/>
    </row>
    <row r="400" spans="1:7" x14ac:dyDescent="0.25">
      <c r="A400" s="2"/>
      <c r="B400" s="2" t="s">
        <v>207</v>
      </c>
      <c r="C400" s="3"/>
      <c r="D400" s="3"/>
      <c r="E400" s="3"/>
      <c r="F400" s="3"/>
      <c r="G400" s="24"/>
    </row>
    <row r="401" spans="1:7" x14ac:dyDescent="0.25">
      <c r="A401" s="4" t="s">
        <v>351</v>
      </c>
      <c r="B401" s="4" t="s">
        <v>241</v>
      </c>
      <c r="C401" s="4">
        <v>800</v>
      </c>
      <c r="D401" s="16"/>
      <c r="E401" s="4">
        <v>624</v>
      </c>
      <c r="F401" s="4">
        <f t="shared" ref="F401" si="28">D401*E401</f>
        <v>0</v>
      </c>
      <c r="G401" s="24"/>
    </row>
    <row r="402" spans="1:7" x14ac:dyDescent="0.25">
      <c r="A402" s="4" t="s">
        <v>524</v>
      </c>
      <c r="B402" s="4" t="s">
        <v>525</v>
      </c>
      <c r="C402" s="4">
        <v>1090</v>
      </c>
      <c r="D402" s="16"/>
      <c r="E402" s="4">
        <v>850</v>
      </c>
      <c r="F402" s="4">
        <v>0</v>
      </c>
      <c r="G402" s="24"/>
    </row>
    <row r="403" spans="1:7" x14ac:dyDescent="0.25">
      <c r="A403" s="4" t="s">
        <v>352</v>
      </c>
      <c r="B403" s="4" t="s">
        <v>199</v>
      </c>
      <c r="C403" s="4">
        <v>2050</v>
      </c>
      <c r="D403" s="16"/>
      <c r="E403" s="4">
        <f>C403*0.7</f>
        <v>1435</v>
      </c>
      <c r="F403" s="4">
        <f t="shared" ref="F403" si="29">D403*E403</f>
        <v>0</v>
      </c>
      <c r="G403" s="24"/>
    </row>
    <row r="404" spans="1:7" x14ac:dyDescent="0.25">
      <c r="A404" s="4" t="s">
        <v>353</v>
      </c>
      <c r="B404" s="4" t="s">
        <v>200</v>
      </c>
      <c r="C404" s="4">
        <v>2050</v>
      </c>
      <c r="D404" s="16"/>
      <c r="E404" s="4">
        <f t="shared" ref="E404:E407" si="30">C404*0.7</f>
        <v>1435</v>
      </c>
      <c r="F404" s="4">
        <f t="shared" si="27"/>
        <v>0</v>
      </c>
      <c r="G404" s="24"/>
    </row>
    <row r="405" spans="1:7" x14ac:dyDescent="0.25">
      <c r="A405" s="4" t="s">
        <v>354</v>
      </c>
      <c r="B405" s="4" t="s">
        <v>201</v>
      </c>
      <c r="C405" s="4">
        <v>2050</v>
      </c>
      <c r="D405" s="16"/>
      <c r="E405" s="4">
        <f t="shared" si="30"/>
        <v>1435</v>
      </c>
      <c r="F405" s="4">
        <f t="shared" si="27"/>
        <v>0</v>
      </c>
      <c r="G405" s="24"/>
    </row>
    <row r="406" spans="1:7" x14ac:dyDescent="0.25">
      <c r="A406" s="4" t="s">
        <v>355</v>
      </c>
      <c r="B406" s="4" t="s">
        <v>203</v>
      </c>
      <c r="C406" s="4">
        <v>1700</v>
      </c>
      <c r="D406" s="16"/>
      <c r="E406" s="4">
        <f t="shared" si="30"/>
        <v>1190</v>
      </c>
      <c r="F406" s="4">
        <f t="shared" si="27"/>
        <v>0</v>
      </c>
    </row>
    <row r="407" spans="1:7" x14ac:dyDescent="0.25">
      <c r="A407" s="4" t="s">
        <v>356</v>
      </c>
      <c r="B407" s="4" t="s">
        <v>202</v>
      </c>
      <c r="C407" s="4">
        <v>1700</v>
      </c>
      <c r="D407" s="16"/>
      <c r="E407" s="4">
        <f t="shared" si="30"/>
        <v>1190</v>
      </c>
      <c r="F407" s="4">
        <f t="shared" si="27"/>
        <v>0</v>
      </c>
    </row>
  </sheetData>
  <protectedRanges>
    <protectedRange sqref="B145:B153" name="Цены номенклатуры_1"/>
  </protectedRanges>
  <mergeCells count="8">
    <mergeCell ref="E2:F2"/>
    <mergeCell ref="E3:F3"/>
    <mergeCell ref="A25:E25"/>
    <mergeCell ref="A12:E12"/>
    <mergeCell ref="A7:F7"/>
    <mergeCell ref="C13:F13"/>
    <mergeCell ref="C22:F22"/>
    <mergeCell ref="A8:F8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2"/>
  <sheetViews>
    <sheetView topLeftCell="A390" zoomScaleNormal="100" workbookViewId="0">
      <selection activeCell="A98" sqref="A98:XFD99"/>
    </sheetView>
  </sheetViews>
  <sheetFormatPr defaultColWidth="11" defaultRowHeight="15.75" outlineLevelRow="1" x14ac:dyDescent="0.25"/>
  <cols>
    <col min="1" max="1" width="9.125" customWidth="1"/>
    <col min="2" max="2" width="72.875" customWidth="1"/>
    <col min="3" max="3" width="15" bestFit="1" customWidth="1"/>
    <col min="4" max="4" width="12" style="17" customWidth="1"/>
    <col min="5" max="5" width="11" customWidth="1"/>
    <col min="7" max="7" width="25.5" customWidth="1"/>
  </cols>
  <sheetData>
    <row r="1" spans="1:7" x14ac:dyDescent="0.25">
      <c r="A1" s="6"/>
      <c r="B1" s="6"/>
      <c r="C1" s="6"/>
      <c r="D1" s="13"/>
      <c r="E1" s="6"/>
      <c r="F1" s="6"/>
    </row>
    <row r="2" spans="1:7" s="7" customFormat="1" ht="12.75" x14ac:dyDescent="0.2">
      <c r="A2" s="6" t="s">
        <v>189</v>
      </c>
      <c r="B2" s="6"/>
      <c r="C2" s="6"/>
      <c r="D2" s="26" t="s">
        <v>190</v>
      </c>
      <c r="E2" s="60"/>
      <c r="F2" s="60"/>
    </row>
    <row r="3" spans="1:7" s="7" customFormat="1" ht="12.75" x14ac:dyDescent="0.2">
      <c r="A3" s="6" t="s">
        <v>503</v>
      </c>
      <c r="B3" s="6"/>
      <c r="C3" s="6"/>
      <c r="D3" s="27" t="s">
        <v>191</v>
      </c>
      <c r="E3" s="61"/>
      <c r="F3" s="61"/>
    </row>
    <row r="4" spans="1:7" s="7" customFormat="1" ht="12.75" x14ac:dyDescent="0.2">
      <c r="A4" s="6" t="s">
        <v>192</v>
      </c>
      <c r="B4" s="6"/>
      <c r="C4" s="6"/>
      <c r="D4" s="13"/>
      <c r="E4" s="6"/>
      <c r="F4" s="6"/>
    </row>
    <row r="5" spans="1:7" s="7" customFormat="1" ht="12.75" x14ac:dyDescent="0.2">
      <c r="A5" s="6" t="s">
        <v>193</v>
      </c>
      <c r="B5" s="6"/>
      <c r="C5" s="6"/>
      <c r="D5" s="13"/>
      <c r="E5" s="6"/>
      <c r="F5" s="6"/>
    </row>
    <row r="6" spans="1:7" s="7" customFormat="1" ht="23.25" customHeight="1" x14ac:dyDescent="0.2">
      <c r="A6" s="6"/>
      <c r="B6" s="6"/>
      <c r="C6" s="6"/>
      <c r="D6" s="13"/>
      <c r="E6" s="6"/>
      <c r="F6" s="6"/>
    </row>
    <row r="7" spans="1:7" s="7" customFormat="1" ht="23.25" x14ac:dyDescent="0.2">
      <c r="A7" s="65" t="s">
        <v>788</v>
      </c>
      <c r="B7" s="65"/>
      <c r="C7" s="65"/>
      <c r="D7" s="65"/>
      <c r="E7" s="65"/>
      <c r="F7" s="65"/>
    </row>
    <row r="8" spans="1:7" s="7" customFormat="1" ht="12.75" x14ac:dyDescent="0.2">
      <c r="A8" s="69" t="s">
        <v>753</v>
      </c>
      <c r="B8" s="69"/>
      <c r="C8" s="69"/>
      <c r="D8" s="69"/>
      <c r="E8" s="69"/>
      <c r="F8" s="69"/>
      <c r="G8" s="25"/>
    </row>
    <row r="9" spans="1:7" s="7" customFormat="1" ht="12.75" x14ac:dyDescent="0.2">
      <c r="A9" s="6"/>
      <c r="B9" s="6"/>
      <c r="C9" s="6"/>
      <c r="D9" s="13"/>
      <c r="E9" s="6"/>
      <c r="F9" s="6"/>
      <c r="G9" s="25"/>
    </row>
    <row r="10" spans="1:7" s="7" customFormat="1" ht="12.75" x14ac:dyDescent="0.2">
      <c r="A10" s="8" t="s">
        <v>501</v>
      </c>
      <c r="B10" s="9"/>
      <c r="D10" s="14">
        <v>0.05</v>
      </c>
      <c r="E10" s="6"/>
      <c r="F10" s="10">
        <f>F13-F13*5%</f>
        <v>0</v>
      </c>
      <c r="G10" s="25"/>
    </row>
    <row r="11" spans="1:7" s="7" customFormat="1" ht="12.75" x14ac:dyDescent="0.2">
      <c r="A11" s="8" t="s">
        <v>502</v>
      </c>
      <c r="B11" s="9"/>
      <c r="D11" s="14">
        <v>0.1</v>
      </c>
      <c r="E11" s="6"/>
      <c r="F11" s="10">
        <f>F13-F13*10%</f>
        <v>0</v>
      </c>
      <c r="G11" s="25"/>
    </row>
    <row r="12" spans="1:7" s="7" customFormat="1" ht="12.75" x14ac:dyDescent="0.2">
      <c r="A12" s="11" t="s">
        <v>504</v>
      </c>
      <c r="B12" s="6"/>
      <c r="C12" s="6"/>
      <c r="D12" s="13"/>
      <c r="E12" s="6"/>
      <c r="F12" s="6"/>
      <c r="G12" s="25"/>
    </row>
    <row r="13" spans="1:7" s="7" customFormat="1" x14ac:dyDescent="0.25">
      <c r="A13" s="11"/>
      <c r="B13" s="6"/>
      <c r="C13" s="6"/>
      <c r="D13" s="13"/>
      <c r="E13" s="12" t="s">
        <v>194</v>
      </c>
      <c r="F13" s="12">
        <f>SUM(F17:F411)</f>
        <v>0</v>
      </c>
      <c r="G13" s="25"/>
    </row>
    <row r="14" spans="1:7" x14ac:dyDescent="0.25">
      <c r="A14" s="6"/>
      <c r="B14" s="6"/>
      <c r="C14" s="6"/>
      <c r="D14" s="13"/>
      <c r="E14" s="6"/>
      <c r="F14" s="6"/>
      <c r="G14" s="24"/>
    </row>
    <row r="15" spans="1:7" x14ac:dyDescent="0.25">
      <c r="A15" s="1" t="s">
        <v>0</v>
      </c>
      <c r="B15" s="1" t="s">
        <v>1</v>
      </c>
      <c r="C15" s="1" t="s">
        <v>196</v>
      </c>
      <c r="D15" s="1" t="s">
        <v>2</v>
      </c>
      <c r="E15" s="1" t="s">
        <v>142</v>
      </c>
      <c r="F15" s="1" t="s">
        <v>143</v>
      </c>
      <c r="G15" s="24"/>
    </row>
    <row r="16" spans="1:7" ht="18.75" x14ac:dyDescent="0.3">
      <c r="A16" s="62" t="s">
        <v>672</v>
      </c>
      <c r="B16" s="63"/>
      <c r="C16" s="63"/>
      <c r="D16" s="63"/>
      <c r="E16" s="64"/>
      <c r="F16" s="31"/>
      <c r="G16" s="24"/>
    </row>
    <row r="17" spans="1:7" x14ac:dyDescent="0.25">
      <c r="A17" s="1"/>
      <c r="B17" s="1" t="s">
        <v>673</v>
      </c>
      <c r="C17" s="66"/>
      <c r="D17" s="67"/>
      <c r="E17" s="67"/>
      <c r="F17" s="68"/>
      <c r="G17" s="24"/>
    </row>
    <row r="18" spans="1:7" x14ac:dyDescent="0.25">
      <c r="A18" s="4" t="s">
        <v>674</v>
      </c>
      <c r="B18" s="4" t="s">
        <v>688</v>
      </c>
      <c r="C18" s="4">
        <v>790</v>
      </c>
      <c r="D18" s="30"/>
      <c r="E18" s="28">
        <f>C18*0.6</f>
        <v>474</v>
      </c>
      <c r="F18" s="28">
        <f>D18*E18</f>
        <v>0</v>
      </c>
      <c r="G18" s="24"/>
    </row>
    <row r="19" spans="1:7" x14ac:dyDescent="0.25">
      <c r="A19" s="4" t="s">
        <v>675</v>
      </c>
      <c r="B19" s="4" t="s">
        <v>676</v>
      </c>
      <c r="C19" s="4">
        <v>450</v>
      </c>
      <c r="D19" s="30"/>
      <c r="E19" s="28">
        <f t="shared" ref="E19:E25" si="0">C19*0.6</f>
        <v>270</v>
      </c>
      <c r="F19" s="28">
        <f t="shared" ref="F19:F25" si="1">D19*E19</f>
        <v>0</v>
      </c>
      <c r="G19" s="24"/>
    </row>
    <row r="20" spans="1:7" x14ac:dyDescent="0.25">
      <c r="A20" s="4" t="s">
        <v>677</v>
      </c>
      <c r="B20" s="4" t="s">
        <v>678</v>
      </c>
      <c r="C20" s="4">
        <v>450</v>
      </c>
      <c r="D20" s="30"/>
      <c r="E20" s="28">
        <f t="shared" si="0"/>
        <v>270</v>
      </c>
      <c r="F20" s="28">
        <f t="shared" si="1"/>
        <v>0</v>
      </c>
      <c r="G20" s="24"/>
    </row>
    <row r="21" spans="1:7" x14ac:dyDescent="0.25">
      <c r="A21" s="4" t="s">
        <v>679</v>
      </c>
      <c r="B21" s="4" t="s">
        <v>680</v>
      </c>
      <c r="C21" s="4">
        <v>390</v>
      </c>
      <c r="D21" s="30"/>
      <c r="E21" s="28">
        <f t="shared" si="0"/>
        <v>234</v>
      </c>
      <c r="F21" s="28">
        <f t="shared" si="1"/>
        <v>0</v>
      </c>
      <c r="G21" s="24"/>
    </row>
    <row r="22" spans="1:7" x14ac:dyDescent="0.25">
      <c r="A22" s="4" t="s">
        <v>681</v>
      </c>
      <c r="B22" s="4" t="s">
        <v>682</v>
      </c>
      <c r="C22" s="4">
        <v>590</v>
      </c>
      <c r="D22" s="30"/>
      <c r="E22" s="28">
        <f t="shared" si="0"/>
        <v>354</v>
      </c>
      <c r="F22" s="28">
        <f t="shared" si="1"/>
        <v>0</v>
      </c>
      <c r="G22" s="24"/>
    </row>
    <row r="23" spans="1:7" x14ac:dyDescent="0.25">
      <c r="A23" s="41" t="s">
        <v>691</v>
      </c>
      <c r="B23" s="34" t="s">
        <v>692</v>
      </c>
      <c r="C23" s="41">
        <v>690</v>
      </c>
      <c r="D23" s="30"/>
      <c r="E23" s="28">
        <f t="shared" si="0"/>
        <v>414</v>
      </c>
      <c r="F23" s="28">
        <f t="shared" si="1"/>
        <v>0</v>
      </c>
      <c r="G23" s="24"/>
    </row>
    <row r="24" spans="1:7" x14ac:dyDescent="0.25">
      <c r="A24" s="41" t="s">
        <v>690</v>
      </c>
      <c r="B24" s="34" t="s">
        <v>689</v>
      </c>
      <c r="C24" s="41">
        <v>690</v>
      </c>
      <c r="D24" s="30"/>
      <c r="E24" s="28">
        <f t="shared" si="0"/>
        <v>414</v>
      </c>
      <c r="F24" s="28">
        <f t="shared" si="1"/>
        <v>0</v>
      </c>
      <c r="G24" s="24"/>
    </row>
    <row r="25" spans="1:7" x14ac:dyDescent="0.25">
      <c r="A25" s="32" t="s">
        <v>683</v>
      </c>
      <c r="B25" s="34" t="s">
        <v>684</v>
      </c>
      <c r="C25" s="41">
        <v>890</v>
      </c>
      <c r="D25" s="30"/>
      <c r="E25" s="28">
        <f t="shared" si="0"/>
        <v>534</v>
      </c>
      <c r="F25" s="28">
        <f t="shared" si="1"/>
        <v>0</v>
      </c>
    </row>
    <row r="26" spans="1:7" x14ac:dyDescent="0.25">
      <c r="A26" s="1"/>
      <c r="B26" s="35" t="s">
        <v>685</v>
      </c>
      <c r="C26" s="66"/>
      <c r="D26" s="67"/>
      <c r="E26" s="67"/>
      <c r="F26" s="68"/>
      <c r="G26" s="24"/>
    </row>
    <row r="27" spans="1:7" x14ac:dyDescent="0.25">
      <c r="A27" s="20" t="s">
        <v>686</v>
      </c>
      <c r="B27" s="33" t="s">
        <v>687</v>
      </c>
      <c r="C27" s="4">
        <v>1090</v>
      </c>
      <c r="D27" s="30"/>
      <c r="E27" s="28">
        <f>C27*0.6</f>
        <v>654</v>
      </c>
      <c r="F27" s="28">
        <f>D27*E27</f>
        <v>0</v>
      </c>
      <c r="G27" s="24"/>
    </row>
    <row r="28" spans="1:7" x14ac:dyDescent="0.25">
      <c r="A28" s="20" t="s">
        <v>693</v>
      </c>
      <c r="B28" s="33" t="s">
        <v>694</v>
      </c>
      <c r="C28" s="4">
        <v>490</v>
      </c>
      <c r="D28" s="30"/>
      <c r="E28" s="28">
        <f t="shared" ref="E28" si="2">C28*0.6</f>
        <v>294</v>
      </c>
      <c r="F28" s="28">
        <f t="shared" ref="F28" si="3">D28*E28</f>
        <v>0</v>
      </c>
      <c r="G28" s="24"/>
    </row>
    <row r="29" spans="1:7" ht="18.75" x14ac:dyDescent="0.3">
      <c r="A29" s="62" t="s">
        <v>671</v>
      </c>
      <c r="B29" s="63"/>
      <c r="C29" s="63"/>
      <c r="D29" s="63"/>
      <c r="E29" s="63"/>
      <c r="F29" s="64"/>
      <c r="G29" s="24"/>
    </row>
    <row r="30" spans="1:7" ht="16.5" customHeight="1" x14ac:dyDescent="0.3">
      <c r="A30" s="51"/>
      <c r="B30" s="48" t="s">
        <v>752</v>
      </c>
      <c r="C30" s="51"/>
      <c r="D30" s="52"/>
      <c r="E30" s="51"/>
      <c r="F30" s="51"/>
      <c r="G30" s="24"/>
    </row>
    <row r="31" spans="1:7" ht="16.5" customHeight="1" x14ac:dyDescent="0.25">
      <c r="A31" s="28" t="s">
        <v>769</v>
      </c>
      <c r="B31" s="20" t="s">
        <v>774</v>
      </c>
      <c r="C31" s="21">
        <v>1190</v>
      </c>
      <c r="D31" s="16"/>
      <c r="E31" s="28">
        <f t="shared" ref="E31:E35" si="4">C31*0.6</f>
        <v>714</v>
      </c>
      <c r="F31" s="28">
        <f t="shared" ref="F31:F35" si="5">D31*E31</f>
        <v>0</v>
      </c>
      <c r="G31" s="24"/>
    </row>
    <row r="32" spans="1:7" ht="16.5" customHeight="1" x14ac:dyDescent="0.25">
      <c r="A32" s="28" t="s">
        <v>770</v>
      </c>
      <c r="B32" s="20" t="s">
        <v>775</v>
      </c>
      <c r="C32" s="21">
        <v>1190</v>
      </c>
      <c r="D32" s="16"/>
      <c r="E32" s="28">
        <f t="shared" si="4"/>
        <v>714</v>
      </c>
      <c r="F32" s="28">
        <f t="shared" si="5"/>
        <v>0</v>
      </c>
      <c r="G32" s="24"/>
    </row>
    <row r="33" spans="1:7" ht="16.5" customHeight="1" x14ac:dyDescent="0.25">
      <c r="A33" s="28" t="s">
        <v>771</v>
      </c>
      <c r="B33" s="20" t="s">
        <v>776</v>
      </c>
      <c r="C33" s="21">
        <v>1190</v>
      </c>
      <c r="D33" s="16"/>
      <c r="E33" s="28">
        <f t="shared" si="4"/>
        <v>714</v>
      </c>
      <c r="F33" s="28">
        <f t="shared" si="5"/>
        <v>0</v>
      </c>
      <c r="G33" s="24"/>
    </row>
    <row r="34" spans="1:7" ht="16.5" customHeight="1" x14ac:dyDescent="0.25">
      <c r="A34" s="28" t="s">
        <v>772</v>
      </c>
      <c r="B34" s="20" t="s">
        <v>777</v>
      </c>
      <c r="C34" s="21">
        <v>1190</v>
      </c>
      <c r="D34" s="16"/>
      <c r="E34" s="28">
        <f t="shared" si="4"/>
        <v>714</v>
      </c>
      <c r="F34" s="28">
        <f t="shared" si="5"/>
        <v>0</v>
      </c>
      <c r="G34" s="24"/>
    </row>
    <row r="35" spans="1:7" ht="16.5" customHeight="1" x14ac:dyDescent="0.25">
      <c r="A35" s="28" t="s">
        <v>773</v>
      </c>
      <c r="B35" s="20" t="s">
        <v>778</v>
      </c>
      <c r="C35" s="21">
        <v>1190</v>
      </c>
      <c r="D35" s="16"/>
      <c r="E35" s="28">
        <f t="shared" si="4"/>
        <v>714</v>
      </c>
      <c r="F35" s="28">
        <f t="shared" si="5"/>
        <v>0</v>
      </c>
      <c r="G35" s="24"/>
    </row>
    <row r="36" spans="1:7" ht="16.5" customHeight="1" x14ac:dyDescent="0.3">
      <c r="A36" s="28" t="s">
        <v>728</v>
      </c>
      <c r="B36" s="20" t="s">
        <v>729</v>
      </c>
      <c r="C36" s="21">
        <v>1190</v>
      </c>
      <c r="D36" s="54"/>
      <c r="E36" s="28">
        <f>C36*0.6</f>
        <v>714</v>
      </c>
      <c r="F36" s="28">
        <f>D36*E36</f>
        <v>0</v>
      </c>
      <c r="G36" s="24"/>
    </row>
    <row r="37" spans="1:7" ht="16.5" customHeight="1" x14ac:dyDescent="0.3">
      <c r="A37" s="28" t="s">
        <v>730</v>
      </c>
      <c r="B37" s="20" t="s">
        <v>731</v>
      </c>
      <c r="C37" s="21">
        <v>1190</v>
      </c>
      <c r="D37" s="54"/>
      <c r="E37" s="28">
        <f t="shared" ref="E37:E47" si="6">C37*0.6</f>
        <v>714</v>
      </c>
      <c r="F37" s="28">
        <f t="shared" ref="F37:F47" si="7">D37*E37</f>
        <v>0</v>
      </c>
      <c r="G37" s="24"/>
    </row>
    <row r="38" spans="1:7" ht="16.5" customHeight="1" x14ac:dyDescent="0.3">
      <c r="A38" s="28" t="s">
        <v>732</v>
      </c>
      <c r="B38" s="20" t="s">
        <v>733</v>
      </c>
      <c r="C38" s="21">
        <v>1190</v>
      </c>
      <c r="D38" s="54"/>
      <c r="E38" s="28">
        <f t="shared" si="6"/>
        <v>714</v>
      </c>
      <c r="F38" s="28">
        <f t="shared" si="7"/>
        <v>0</v>
      </c>
      <c r="G38" s="24"/>
    </row>
    <row r="39" spans="1:7" ht="16.5" customHeight="1" x14ac:dyDescent="0.3">
      <c r="A39" s="28" t="s">
        <v>734</v>
      </c>
      <c r="B39" s="20" t="s">
        <v>735</v>
      </c>
      <c r="C39" s="21">
        <v>1190</v>
      </c>
      <c r="D39" s="54"/>
      <c r="E39" s="28">
        <f t="shared" si="6"/>
        <v>714</v>
      </c>
      <c r="F39" s="28">
        <f t="shared" si="7"/>
        <v>0</v>
      </c>
      <c r="G39" s="24"/>
    </row>
    <row r="40" spans="1:7" ht="16.5" customHeight="1" x14ac:dyDescent="0.3">
      <c r="A40" s="28" t="s">
        <v>736</v>
      </c>
      <c r="B40" s="20" t="s">
        <v>737</v>
      </c>
      <c r="C40" s="21">
        <v>1190</v>
      </c>
      <c r="D40" s="54"/>
      <c r="E40" s="28">
        <f t="shared" si="6"/>
        <v>714</v>
      </c>
      <c r="F40" s="28">
        <f t="shared" si="7"/>
        <v>0</v>
      </c>
      <c r="G40" s="24"/>
    </row>
    <row r="41" spans="1:7" ht="16.5" customHeight="1" x14ac:dyDescent="0.3">
      <c r="A41" s="28" t="s">
        <v>738</v>
      </c>
      <c r="B41" s="20" t="s">
        <v>739</v>
      </c>
      <c r="C41" s="21">
        <v>1190</v>
      </c>
      <c r="D41" s="54"/>
      <c r="E41" s="28">
        <f t="shared" si="6"/>
        <v>714</v>
      </c>
      <c r="F41" s="28">
        <f t="shared" si="7"/>
        <v>0</v>
      </c>
      <c r="G41" s="24"/>
    </row>
    <row r="42" spans="1:7" ht="16.5" customHeight="1" x14ac:dyDescent="0.3">
      <c r="A42" s="28" t="s">
        <v>740</v>
      </c>
      <c r="B42" s="20" t="s">
        <v>741</v>
      </c>
      <c r="C42" s="21">
        <v>1190</v>
      </c>
      <c r="D42" s="54"/>
      <c r="E42" s="28">
        <f t="shared" si="6"/>
        <v>714</v>
      </c>
      <c r="F42" s="28">
        <f t="shared" si="7"/>
        <v>0</v>
      </c>
      <c r="G42" s="24"/>
    </row>
    <row r="43" spans="1:7" ht="16.5" customHeight="1" x14ac:dyDescent="0.3">
      <c r="A43" s="28" t="s">
        <v>742</v>
      </c>
      <c r="B43" s="20" t="s">
        <v>743</v>
      </c>
      <c r="C43" s="21">
        <v>1190</v>
      </c>
      <c r="D43" s="54"/>
      <c r="E43" s="28">
        <f t="shared" si="6"/>
        <v>714</v>
      </c>
      <c r="F43" s="28">
        <f t="shared" si="7"/>
        <v>0</v>
      </c>
      <c r="G43" s="24"/>
    </row>
    <row r="44" spans="1:7" ht="16.5" customHeight="1" x14ac:dyDescent="0.3">
      <c r="A44" s="28" t="s">
        <v>744</v>
      </c>
      <c r="B44" s="20" t="s">
        <v>745</v>
      </c>
      <c r="C44" s="21">
        <v>1190</v>
      </c>
      <c r="D44" s="54"/>
      <c r="E44" s="28">
        <f t="shared" si="6"/>
        <v>714</v>
      </c>
      <c r="F44" s="28">
        <f t="shared" si="7"/>
        <v>0</v>
      </c>
      <c r="G44" s="24"/>
    </row>
    <row r="45" spans="1:7" ht="16.5" customHeight="1" x14ac:dyDescent="0.3">
      <c r="A45" s="28" t="s">
        <v>746</v>
      </c>
      <c r="B45" s="20" t="s">
        <v>747</v>
      </c>
      <c r="C45" s="21">
        <v>1230</v>
      </c>
      <c r="D45" s="54"/>
      <c r="E45" s="28">
        <f t="shared" si="6"/>
        <v>738</v>
      </c>
      <c r="F45" s="28">
        <f t="shared" si="7"/>
        <v>0</v>
      </c>
      <c r="G45" s="24"/>
    </row>
    <row r="46" spans="1:7" ht="16.5" customHeight="1" x14ac:dyDescent="0.3">
      <c r="A46" s="28" t="s">
        <v>748</v>
      </c>
      <c r="B46" s="20" t="s">
        <v>749</v>
      </c>
      <c r="C46" s="21">
        <v>1230</v>
      </c>
      <c r="D46" s="54"/>
      <c r="E46" s="28">
        <f t="shared" si="6"/>
        <v>738</v>
      </c>
      <c r="F46" s="28">
        <f t="shared" si="7"/>
        <v>0</v>
      </c>
      <c r="G46" s="24"/>
    </row>
    <row r="47" spans="1:7" ht="16.5" customHeight="1" x14ac:dyDescent="0.3">
      <c r="A47" s="28" t="s">
        <v>750</v>
      </c>
      <c r="B47" s="20" t="s">
        <v>751</v>
      </c>
      <c r="C47" s="21">
        <v>1130</v>
      </c>
      <c r="D47" s="54"/>
      <c r="E47" s="28">
        <f t="shared" si="6"/>
        <v>678</v>
      </c>
      <c r="F47" s="28">
        <f t="shared" si="7"/>
        <v>0</v>
      </c>
      <c r="G47" s="24"/>
    </row>
    <row r="48" spans="1:7" x14ac:dyDescent="0.25">
      <c r="A48" s="47"/>
      <c r="B48" s="48" t="s">
        <v>714</v>
      </c>
      <c r="C48" s="47"/>
      <c r="D48" s="47"/>
      <c r="E48" s="47"/>
      <c r="F48" s="47"/>
      <c r="G48" s="24"/>
    </row>
    <row r="49" spans="1:8" x14ac:dyDescent="0.25">
      <c r="A49" s="28" t="s">
        <v>715</v>
      </c>
      <c r="B49" s="20" t="s">
        <v>716</v>
      </c>
      <c r="C49" s="21">
        <v>550</v>
      </c>
      <c r="D49" s="16"/>
      <c r="E49" s="28">
        <f>C49*0.6</f>
        <v>330</v>
      </c>
      <c r="F49" s="28">
        <f>D49*E49</f>
        <v>0</v>
      </c>
      <c r="G49" s="24"/>
    </row>
    <row r="50" spans="1:8" x14ac:dyDescent="0.25">
      <c r="A50" s="47"/>
      <c r="B50" s="48" t="s">
        <v>640</v>
      </c>
      <c r="C50" s="47"/>
      <c r="D50" s="47"/>
      <c r="E50" s="47"/>
      <c r="F50" s="47"/>
      <c r="G50" s="24"/>
    </row>
    <row r="51" spans="1:8" x14ac:dyDescent="0.25">
      <c r="A51" s="28" t="s">
        <v>641</v>
      </c>
      <c r="B51" s="20" t="s">
        <v>642</v>
      </c>
      <c r="C51" s="21">
        <v>390</v>
      </c>
      <c r="D51" s="16"/>
      <c r="E51" s="28">
        <f>C51*0.6</f>
        <v>234</v>
      </c>
      <c r="F51" s="28">
        <f>D51*E51</f>
        <v>0</v>
      </c>
      <c r="G51" s="43"/>
      <c r="H51" t="s">
        <v>659</v>
      </c>
    </row>
    <row r="52" spans="1:8" x14ac:dyDescent="0.25">
      <c r="A52" s="28" t="s">
        <v>643</v>
      </c>
      <c r="B52" s="20" t="s">
        <v>644</v>
      </c>
      <c r="C52" s="21">
        <v>990</v>
      </c>
      <c r="D52" s="16"/>
      <c r="E52" s="28">
        <f t="shared" ref="E52:E68" si="8">C52*0.6</f>
        <v>594</v>
      </c>
      <c r="F52" s="28">
        <f t="shared" ref="F52:F68" si="9">D52*E52</f>
        <v>0</v>
      </c>
      <c r="G52" s="43"/>
      <c r="H52" t="s">
        <v>660</v>
      </c>
    </row>
    <row r="53" spans="1:8" x14ac:dyDescent="0.25">
      <c r="A53" s="28" t="s">
        <v>645</v>
      </c>
      <c r="B53" s="20" t="s">
        <v>646</v>
      </c>
      <c r="C53" s="21">
        <v>990</v>
      </c>
      <c r="D53" s="16"/>
      <c r="E53" s="28">
        <f t="shared" si="8"/>
        <v>594</v>
      </c>
      <c r="F53" s="28">
        <f t="shared" si="9"/>
        <v>0</v>
      </c>
      <c r="G53" s="43"/>
      <c r="H53" t="s">
        <v>661</v>
      </c>
    </row>
    <row r="54" spans="1:8" x14ac:dyDescent="0.25">
      <c r="A54" s="28" t="s">
        <v>647</v>
      </c>
      <c r="B54" s="20" t="s">
        <v>648</v>
      </c>
      <c r="C54" s="21">
        <v>990</v>
      </c>
      <c r="D54" s="16"/>
      <c r="E54" s="28">
        <f t="shared" si="8"/>
        <v>594</v>
      </c>
      <c r="F54" s="28">
        <f t="shared" si="9"/>
        <v>0</v>
      </c>
      <c r="G54" s="43"/>
      <c r="H54" t="s">
        <v>662</v>
      </c>
    </row>
    <row r="55" spans="1:8" x14ac:dyDescent="0.25">
      <c r="A55" s="28" t="s">
        <v>649</v>
      </c>
      <c r="B55" s="20" t="s">
        <v>650</v>
      </c>
      <c r="C55" s="21">
        <v>990</v>
      </c>
      <c r="D55" s="16"/>
      <c r="E55" s="28">
        <f t="shared" si="8"/>
        <v>594</v>
      </c>
      <c r="F55" s="28">
        <f t="shared" si="9"/>
        <v>0</v>
      </c>
      <c r="G55" s="43"/>
      <c r="H55" t="s">
        <v>663</v>
      </c>
    </row>
    <row r="56" spans="1:8" x14ac:dyDescent="0.25">
      <c r="A56" s="28" t="s">
        <v>651</v>
      </c>
      <c r="B56" s="20" t="s">
        <v>652</v>
      </c>
      <c r="C56" s="21">
        <v>990</v>
      </c>
      <c r="D56" s="16"/>
      <c r="E56" s="28">
        <f t="shared" si="8"/>
        <v>594</v>
      </c>
      <c r="F56" s="28">
        <f t="shared" si="9"/>
        <v>0</v>
      </c>
      <c r="G56" s="43"/>
      <c r="H56" t="s">
        <v>664</v>
      </c>
    </row>
    <row r="57" spans="1:8" x14ac:dyDescent="0.25">
      <c r="A57" s="28" t="s">
        <v>754</v>
      </c>
      <c r="B57" s="20" t="s">
        <v>759</v>
      </c>
      <c r="C57" s="21">
        <v>990</v>
      </c>
      <c r="D57" s="16"/>
      <c r="E57" s="28">
        <f t="shared" si="8"/>
        <v>594</v>
      </c>
      <c r="F57" s="28">
        <f t="shared" si="9"/>
        <v>0</v>
      </c>
      <c r="G57" s="24"/>
      <c r="H57" s="53" t="s">
        <v>764</v>
      </c>
    </row>
    <row r="58" spans="1:8" x14ac:dyDescent="0.25">
      <c r="A58" s="28" t="s">
        <v>755</v>
      </c>
      <c r="B58" s="20" t="s">
        <v>760</v>
      </c>
      <c r="C58" s="21">
        <v>990</v>
      </c>
      <c r="D58" s="16"/>
      <c r="E58" s="28">
        <f t="shared" si="8"/>
        <v>594</v>
      </c>
      <c r="F58" s="28">
        <f t="shared" si="9"/>
        <v>0</v>
      </c>
      <c r="G58" s="24"/>
      <c r="H58" s="53" t="s">
        <v>765</v>
      </c>
    </row>
    <row r="59" spans="1:8" x14ac:dyDescent="0.25">
      <c r="A59" s="28" t="s">
        <v>756</v>
      </c>
      <c r="B59" s="20" t="s">
        <v>761</v>
      </c>
      <c r="C59" s="21">
        <v>990</v>
      </c>
      <c r="D59" s="16"/>
      <c r="E59" s="28">
        <f t="shared" si="8"/>
        <v>594</v>
      </c>
      <c r="F59" s="28">
        <f t="shared" si="9"/>
        <v>0</v>
      </c>
      <c r="G59" s="24"/>
      <c r="H59" s="53" t="s">
        <v>766</v>
      </c>
    </row>
    <row r="60" spans="1:8" x14ac:dyDescent="0.25">
      <c r="A60" s="28" t="s">
        <v>757</v>
      </c>
      <c r="B60" s="20" t="s">
        <v>762</v>
      </c>
      <c r="C60" s="21">
        <v>990</v>
      </c>
      <c r="D60" s="16"/>
      <c r="E60" s="28">
        <f t="shared" si="8"/>
        <v>594</v>
      </c>
      <c r="F60" s="28">
        <f t="shared" si="9"/>
        <v>0</v>
      </c>
      <c r="G60" s="24"/>
      <c r="H60" s="53" t="s">
        <v>767</v>
      </c>
    </row>
    <row r="61" spans="1:8" x14ac:dyDescent="0.25">
      <c r="A61" s="28" t="s">
        <v>758</v>
      </c>
      <c r="B61" s="20" t="s">
        <v>763</v>
      </c>
      <c r="C61" s="21">
        <v>990</v>
      </c>
      <c r="D61" s="16"/>
      <c r="E61" s="28">
        <f t="shared" si="8"/>
        <v>594</v>
      </c>
      <c r="F61" s="28">
        <f t="shared" si="9"/>
        <v>0</v>
      </c>
      <c r="G61" s="24"/>
      <c r="H61" s="53" t="s">
        <v>768</v>
      </c>
    </row>
    <row r="62" spans="1:8" x14ac:dyDescent="0.25">
      <c r="A62" s="28" t="s">
        <v>653</v>
      </c>
      <c r="B62" s="20" t="s">
        <v>654</v>
      </c>
      <c r="C62" s="21">
        <v>750</v>
      </c>
      <c r="D62" s="16"/>
      <c r="E62" s="28">
        <f t="shared" si="8"/>
        <v>450</v>
      </c>
      <c r="F62" s="28">
        <f t="shared" si="9"/>
        <v>0</v>
      </c>
      <c r="G62" s="43"/>
      <c r="H62" t="s">
        <v>665</v>
      </c>
    </row>
    <row r="63" spans="1:8" x14ac:dyDescent="0.25">
      <c r="A63" s="28" t="s">
        <v>655</v>
      </c>
      <c r="B63" s="20" t="s">
        <v>656</v>
      </c>
      <c r="C63" s="21">
        <v>750</v>
      </c>
      <c r="D63" s="16"/>
      <c r="E63" s="28">
        <f t="shared" si="8"/>
        <v>450</v>
      </c>
      <c r="F63" s="28">
        <f t="shared" si="9"/>
        <v>0</v>
      </c>
      <c r="G63" s="43"/>
      <c r="H63" t="s">
        <v>666</v>
      </c>
    </row>
    <row r="64" spans="1:8" x14ac:dyDescent="0.25">
      <c r="A64" s="28" t="s">
        <v>657</v>
      </c>
      <c r="B64" s="20" t="s">
        <v>658</v>
      </c>
      <c r="C64" s="21">
        <v>750</v>
      </c>
      <c r="D64" s="16"/>
      <c r="E64" s="28">
        <f t="shared" ref="E64" si="10">C64*0.6</f>
        <v>450</v>
      </c>
      <c r="F64" s="28">
        <f t="shared" ref="F64" si="11">D64*E64</f>
        <v>0</v>
      </c>
      <c r="G64" s="43"/>
      <c r="H64" t="s">
        <v>667</v>
      </c>
    </row>
    <row r="65" spans="1:7" x14ac:dyDescent="0.25">
      <c r="A65" s="28" t="s">
        <v>699</v>
      </c>
      <c r="B65" s="20" t="s">
        <v>703</v>
      </c>
      <c r="C65" s="21">
        <v>950</v>
      </c>
      <c r="D65" s="16"/>
      <c r="E65" s="28">
        <f t="shared" si="8"/>
        <v>570</v>
      </c>
      <c r="F65" s="28">
        <f t="shared" si="9"/>
        <v>0</v>
      </c>
      <c r="G65" s="23"/>
    </row>
    <row r="66" spans="1:7" x14ac:dyDescent="0.25">
      <c r="A66" s="28" t="s">
        <v>700</v>
      </c>
      <c r="B66" s="20" t="s">
        <v>704</v>
      </c>
      <c r="C66" s="21">
        <v>950</v>
      </c>
      <c r="D66" s="16"/>
      <c r="E66" s="28">
        <f t="shared" si="8"/>
        <v>570</v>
      </c>
      <c r="F66" s="28">
        <f t="shared" si="9"/>
        <v>0</v>
      </c>
      <c r="G66" s="23"/>
    </row>
    <row r="67" spans="1:7" x14ac:dyDescent="0.25">
      <c r="A67" s="28" t="s">
        <v>701</v>
      </c>
      <c r="B67" s="20" t="s">
        <v>705</v>
      </c>
      <c r="C67" s="21">
        <v>950</v>
      </c>
      <c r="D67" s="16"/>
      <c r="E67" s="28">
        <f t="shared" si="8"/>
        <v>570</v>
      </c>
      <c r="F67" s="28">
        <f t="shared" si="9"/>
        <v>0</v>
      </c>
      <c r="G67" s="23"/>
    </row>
    <row r="68" spans="1:7" x14ac:dyDescent="0.25">
      <c r="A68" s="28" t="s">
        <v>702</v>
      </c>
      <c r="B68" s="20" t="s">
        <v>706</v>
      </c>
      <c r="C68" s="21">
        <v>950</v>
      </c>
      <c r="D68" s="16"/>
      <c r="E68" s="28">
        <f t="shared" si="8"/>
        <v>570</v>
      </c>
      <c r="F68" s="28">
        <f t="shared" si="9"/>
        <v>0</v>
      </c>
      <c r="G68" s="23"/>
    </row>
    <row r="69" spans="1:7" x14ac:dyDescent="0.25">
      <c r="A69" s="19"/>
      <c r="B69" s="19" t="s">
        <v>543</v>
      </c>
      <c r="C69" s="19"/>
      <c r="D69" s="19"/>
      <c r="E69" s="19"/>
      <c r="F69" s="19"/>
      <c r="G69" s="24"/>
    </row>
    <row r="70" spans="1:7" x14ac:dyDescent="0.25">
      <c r="A70" s="29" t="s">
        <v>638</v>
      </c>
      <c r="B70" s="20" t="s">
        <v>639</v>
      </c>
      <c r="C70" s="57">
        <v>1090</v>
      </c>
      <c r="D70" s="22"/>
      <c r="E70" s="21">
        <f>C70*0.6</f>
        <v>654</v>
      </c>
      <c r="F70" s="21">
        <f>D70*E70</f>
        <v>0</v>
      </c>
      <c r="G70" s="24"/>
    </row>
    <row r="71" spans="1:7" x14ac:dyDescent="0.25">
      <c r="A71" s="20" t="s">
        <v>544</v>
      </c>
      <c r="B71" s="20" t="s">
        <v>545</v>
      </c>
      <c r="C71" s="21">
        <v>1600</v>
      </c>
      <c r="D71" s="22"/>
      <c r="E71" s="21">
        <f>C71*0.6</f>
        <v>960</v>
      </c>
      <c r="F71" s="21">
        <f>D71*E71</f>
        <v>0</v>
      </c>
      <c r="G71" s="24"/>
    </row>
    <row r="72" spans="1:7" x14ac:dyDescent="0.25">
      <c r="A72" s="2"/>
      <c r="B72" s="2" t="s">
        <v>144</v>
      </c>
      <c r="C72" s="3"/>
      <c r="D72" s="15"/>
      <c r="E72" s="3"/>
      <c r="F72" s="3"/>
      <c r="G72" s="24"/>
    </row>
    <row r="73" spans="1:7" outlineLevel="1" x14ac:dyDescent="0.25">
      <c r="A73" s="42" t="s">
        <v>260</v>
      </c>
      <c r="B73" s="42" t="s">
        <v>68</v>
      </c>
      <c r="C73" s="42">
        <v>1900</v>
      </c>
      <c r="D73" s="16"/>
      <c r="E73" s="42">
        <f>C73*0.6</f>
        <v>1140</v>
      </c>
      <c r="F73" s="42">
        <f>D73*E73</f>
        <v>0</v>
      </c>
    </row>
    <row r="74" spans="1:7" outlineLevel="1" x14ac:dyDescent="0.25">
      <c r="A74" s="42" t="s">
        <v>261</v>
      </c>
      <c r="B74" s="42" t="s">
        <v>185</v>
      </c>
      <c r="C74" s="42">
        <v>1900</v>
      </c>
      <c r="D74" s="16"/>
      <c r="E74" s="42">
        <f t="shared" ref="E74:E137" si="12">C74*0.6</f>
        <v>1140</v>
      </c>
      <c r="F74" s="42">
        <f t="shared" ref="F74:F161" si="13">D74*E74</f>
        <v>0</v>
      </c>
    </row>
    <row r="75" spans="1:7" outlineLevel="1" x14ac:dyDescent="0.25">
      <c r="A75" s="42" t="s">
        <v>262</v>
      </c>
      <c r="B75" s="42" t="s">
        <v>69</v>
      </c>
      <c r="C75" s="42">
        <v>1900</v>
      </c>
      <c r="D75" s="16"/>
      <c r="E75" s="42">
        <f t="shared" si="12"/>
        <v>1140</v>
      </c>
      <c r="F75" s="42">
        <f t="shared" si="13"/>
        <v>0</v>
      </c>
    </row>
    <row r="76" spans="1:7" outlineLevel="1" x14ac:dyDescent="0.25">
      <c r="A76" s="42" t="s">
        <v>263</v>
      </c>
      <c r="B76" s="42" t="s">
        <v>70</v>
      </c>
      <c r="C76" s="42">
        <v>1900</v>
      </c>
      <c r="D76" s="16"/>
      <c r="E76" s="42">
        <f t="shared" si="12"/>
        <v>1140</v>
      </c>
      <c r="F76" s="42">
        <f>D76*E76</f>
        <v>0</v>
      </c>
    </row>
    <row r="77" spans="1:7" outlineLevel="1" x14ac:dyDescent="0.25">
      <c r="A77" s="42" t="s">
        <v>264</v>
      </c>
      <c r="B77" s="42" t="s">
        <v>186</v>
      </c>
      <c r="C77" s="42">
        <v>1900</v>
      </c>
      <c r="D77" s="16"/>
      <c r="E77" s="42">
        <f t="shared" si="12"/>
        <v>1140</v>
      </c>
      <c r="F77" s="42">
        <f t="shared" si="13"/>
        <v>0</v>
      </c>
    </row>
    <row r="78" spans="1:7" outlineLevel="1" x14ac:dyDescent="0.25">
      <c r="A78" s="42" t="s">
        <v>265</v>
      </c>
      <c r="B78" s="42" t="s">
        <v>187</v>
      </c>
      <c r="C78" s="42">
        <v>1900</v>
      </c>
      <c r="D78" s="16"/>
      <c r="E78" s="42">
        <f t="shared" si="12"/>
        <v>1140</v>
      </c>
      <c r="F78" s="42">
        <f t="shared" si="13"/>
        <v>0</v>
      </c>
    </row>
    <row r="79" spans="1:7" outlineLevel="1" x14ac:dyDescent="0.25">
      <c r="A79" s="42" t="s">
        <v>266</v>
      </c>
      <c r="B79" s="42" t="s">
        <v>188</v>
      </c>
      <c r="C79" s="42">
        <v>1900</v>
      </c>
      <c r="D79" s="16"/>
      <c r="E79" s="42">
        <f t="shared" si="12"/>
        <v>1140</v>
      </c>
      <c r="F79" s="42">
        <f t="shared" si="13"/>
        <v>0</v>
      </c>
    </row>
    <row r="80" spans="1:7" outlineLevel="1" x14ac:dyDescent="0.25">
      <c r="A80" s="4" t="s">
        <v>267</v>
      </c>
      <c r="B80" s="4" t="s">
        <v>242</v>
      </c>
      <c r="C80" s="4">
        <v>1550</v>
      </c>
      <c r="D80" s="16"/>
      <c r="E80" s="4">
        <f t="shared" si="12"/>
        <v>930</v>
      </c>
      <c r="F80" s="4">
        <f t="shared" si="13"/>
        <v>0</v>
      </c>
      <c r="G80" s="24"/>
    </row>
    <row r="81" spans="1:7" outlineLevel="1" x14ac:dyDescent="0.25">
      <c r="A81" s="4" t="s">
        <v>268</v>
      </c>
      <c r="B81" s="4" t="s">
        <v>243</v>
      </c>
      <c r="C81" s="4">
        <v>1550</v>
      </c>
      <c r="D81" s="16"/>
      <c r="E81" s="4">
        <f t="shared" si="12"/>
        <v>930</v>
      </c>
      <c r="F81" s="4">
        <f t="shared" si="13"/>
        <v>0</v>
      </c>
      <c r="G81" s="24"/>
    </row>
    <row r="82" spans="1:7" outlineLevel="1" x14ac:dyDescent="0.25">
      <c r="A82" s="4" t="s">
        <v>269</v>
      </c>
      <c r="B82" s="4" t="s">
        <v>244</v>
      </c>
      <c r="C82" s="4">
        <v>1500</v>
      </c>
      <c r="D82" s="16"/>
      <c r="E82" s="4">
        <f t="shared" si="12"/>
        <v>900</v>
      </c>
      <c r="F82" s="4">
        <f t="shared" si="13"/>
        <v>0</v>
      </c>
      <c r="G82" s="24"/>
    </row>
    <row r="83" spans="1:7" outlineLevel="1" x14ac:dyDescent="0.25">
      <c r="A83" s="4" t="s">
        <v>270</v>
      </c>
      <c r="B83" s="4" t="s">
        <v>245</v>
      </c>
      <c r="C83" s="4">
        <v>1500</v>
      </c>
      <c r="D83" s="16"/>
      <c r="E83" s="4">
        <f t="shared" si="12"/>
        <v>900</v>
      </c>
      <c r="F83" s="4">
        <f t="shared" si="13"/>
        <v>0</v>
      </c>
      <c r="G83" s="24"/>
    </row>
    <row r="84" spans="1:7" outlineLevel="1" x14ac:dyDescent="0.25">
      <c r="A84" s="4" t="s">
        <v>271</v>
      </c>
      <c r="B84" s="4" t="s">
        <v>246</v>
      </c>
      <c r="C84" s="4">
        <v>1500</v>
      </c>
      <c r="D84" s="16"/>
      <c r="E84" s="4">
        <f t="shared" si="12"/>
        <v>900</v>
      </c>
      <c r="F84" s="4">
        <f t="shared" si="13"/>
        <v>0</v>
      </c>
      <c r="G84" s="24"/>
    </row>
    <row r="85" spans="1:7" outlineLevel="1" x14ac:dyDescent="0.25">
      <c r="A85" s="4" t="s">
        <v>272</v>
      </c>
      <c r="B85" s="4" t="s">
        <v>247</v>
      </c>
      <c r="C85" s="4">
        <v>1500</v>
      </c>
      <c r="D85" s="16"/>
      <c r="E85" s="4">
        <f t="shared" si="12"/>
        <v>900</v>
      </c>
      <c r="F85" s="4">
        <f t="shared" si="13"/>
        <v>0</v>
      </c>
      <c r="G85" s="24"/>
    </row>
    <row r="86" spans="1:7" outlineLevel="1" x14ac:dyDescent="0.25">
      <c r="A86" s="4" t="s">
        <v>707</v>
      </c>
      <c r="B86" s="4" t="s">
        <v>709</v>
      </c>
      <c r="C86" s="4">
        <v>1580</v>
      </c>
      <c r="D86" s="16"/>
      <c r="E86" s="4">
        <f t="shared" si="12"/>
        <v>948</v>
      </c>
      <c r="F86" s="4">
        <f t="shared" si="13"/>
        <v>0</v>
      </c>
      <c r="G86" s="24"/>
    </row>
    <row r="87" spans="1:7" outlineLevel="1" x14ac:dyDescent="0.25">
      <c r="A87" s="4" t="s">
        <v>708</v>
      </c>
      <c r="B87" s="4" t="s">
        <v>710</v>
      </c>
      <c r="C87" s="4">
        <v>1580</v>
      </c>
      <c r="D87" s="16"/>
      <c r="E87" s="4">
        <f t="shared" si="12"/>
        <v>948</v>
      </c>
      <c r="F87" s="4">
        <f t="shared" si="13"/>
        <v>0</v>
      </c>
      <c r="G87" s="24"/>
    </row>
    <row r="88" spans="1:7" outlineLevel="1" x14ac:dyDescent="0.25">
      <c r="A88" s="4" t="s">
        <v>273</v>
      </c>
      <c r="B88" s="4" t="s">
        <v>248</v>
      </c>
      <c r="C88" s="4">
        <v>1350</v>
      </c>
      <c r="D88" s="16"/>
      <c r="E88" s="4">
        <f t="shared" si="12"/>
        <v>810</v>
      </c>
      <c r="F88" s="4">
        <f t="shared" si="13"/>
        <v>0</v>
      </c>
      <c r="G88" s="24"/>
    </row>
    <row r="89" spans="1:7" outlineLevel="1" x14ac:dyDescent="0.25">
      <c r="A89" s="4" t="s">
        <v>274</v>
      </c>
      <c r="B89" s="4" t="s">
        <v>249</v>
      </c>
      <c r="C89" s="4">
        <v>1650</v>
      </c>
      <c r="D89" s="16"/>
      <c r="E89" s="4">
        <f t="shared" si="12"/>
        <v>990</v>
      </c>
      <c r="F89" s="4">
        <f t="shared" si="13"/>
        <v>0</v>
      </c>
      <c r="G89" s="24"/>
    </row>
    <row r="90" spans="1:7" outlineLevel="1" x14ac:dyDescent="0.25">
      <c r="A90" s="4" t="s">
        <v>275</v>
      </c>
      <c r="B90" s="4" t="s">
        <v>250</v>
      </c>
      <c r="C90" s="4">
        <v>1650</v>
      </c>
      <c r="D90" s="16"/>
      <c r="E90" s="4">
        <f t="shared" si="12"/>
        <v>990</v>
      </c>
      <c r="F90" s="4">
        <f t="shared" si="13"/>
        <v>0</v>
      </c>
      <c r="G90" s="24"/>
    </row>
    <row r="91" spans="1:7" outlineLevel="1" x14ac:dyDescent="0.25">
      <c r="A91" s="4" t="s">
        <v>276</v>
      </c>
      <c r="B91" s="4" t="s">
        <v>251</v>
      </c>
      <c r="C91" s="4">
        <v>1650</v>
      </c>
      <c r="D91" s="16"/>
      <c r="E91" s="4">
        <f t="shared" si="12"/>
        <v>990</v>
      </c>
      <c r="F91" s="4">
        <f t="shared" si="13"/>
        <v>0</v>
      </c>
      <c r="G91" s="24"/>
    </row>
    <row r="92" spans="1:7" outlineLevel="1" x14ac:dyDescent="0.25">
      <c r="A92" s="4" t="s">
        <v>277</v>
      </c>
      <c r="B92" s="4" t="s">
        <v>238</v>
      </c>
      <c r="C92" s="4">
        <v>2600</v>
      </c>
      <c r="D92" s="16"/>
      <c r="E92" s="4">
        <f t="shared" si="12"/>
        <v>1560</v>
      </c>
      <c r="F92" s="4">
        <f t="shared" si="13"/>
        <v>0</v>
      </c>
      <c r="G92" s="24"/>
    </row>
    <row r="93" spans="1:7" outlineLevel="1" x14ac:dyDescent="0.25">
      <c r="A93" s="4" t="s">
        <v>278</v>
      </c>
      <c r="B93" s="4" t="s">
        <v>239</v>
      </c>
      <c r="C93" s="4">
        <v>2600</v>
      </c>
      <c r="D93" s="16"/>
      <c r="E93" s="4">
        <f t="shared" si="12"/>
        <v>1560</v>
      </c>
      <c r="F93" s="4">
        <f t="shared" si="13"/>
        <v>0</v>
      </c>
      <c r="G93" s="24"/>
    </row>
    <row r="94" spans="1:7" outlineLevel="1" x14ac:dyDescent="0.25">
      <c r="A94" s="4" t="s">
        <v>279</v>
      </c>
      <c r="B94" s="4" t="s">
        <v>240</v>
      </c>
      <c r="C94" s="4">
        <v>2600</v>
      </c>
      <c r="D94" s="16"/>
      <c r="E94" s="4">
        <f t="shared" si="12"/>
        <v>1560</v>
      </c>
      <c r="F94" s="4">
        <f t="shared" si="13"/>
        <v>0</v>
      </c>
      <c r="G94" s="24"/>
    </row>
    <row r="95" spans="1:7" outlineLevel="1" x14ac:dyDescent="0.25">
      <c r="A95" s="4" t="s">
        <v>711</v>
      </c>
      <c r="B95" s="4" t="s">
        <v>547</v>
      </c>
      <c r="C95" s="4">
        <v>1870</v>
      </c>
      <c r="D95" s="16"/>
      <c r="E95" s="4">
        <f>C95*0.6</f>
        <v>1122</v>
      </c>
      <c r="F95" s="4">
        <f t="shared" si="13"/>
        <v>0</v>
      </c>
      <c r="G95" s="24"/>
    </row>
    <row r="96" spans="1:7" outlineLevel="1" x14ac:dyDescent="0.25">
      <c r="A96" s="4" t="s">
        <v>712</v>
      </c>
      <c r="B96" s="4" t="s">
        <v>713</v>
      </c>
      <c r="C96" s="4">
        <v>1870</v>
      </c>
      <c r="D96" s="16"/>
      <c r="E96" s="4">
        <f>C96*0.6</f>
        <v>1122</v>
      </c>
      <c r="F96" s="4">
        <f t="shared" si="13"/>
        <v>0</v>
      </c>
      <c r="G96" s="23"/>
    </row>
    <row r="97" spans="1:7" outlineLevel="1" x14ac:dyDescent="0.25">
      <c r="A97" s="4" t="s">
        <v>280</v>
      </c>
      <c r="B97" s="4" t="s">
        <v>222</v>
      </c>
      <c r="C97" s="4">
        <v>2190</v>
      </c>
      <c r="D97" s="16"/>
      <c r="E97" s="4">
        <f t="shared" si="12"/>
        <v>1314</v>
      </c>
      <c r="F97" s="4">
        <f t="shared" si="13"/>
        <v>0</v>
      </c>
      <c r="G97" s="24"/>
    </row>
    <row r="98" spans="1:7" outlineLevel="1" x14ac:dyDescent="0.25">
      <c r="A98" s="4" t="s">
        <v>281</v>
      </c>
      <c r="B98" s="4" t="s">
        <v>223</v>
      </c>
      <c r="C98" s="4">
        <v>2190</v>
      </c>
      <c r="D98" s="16"/>
      <c r="E98" s="4">
        <f t="shared" si="12"/>
        <v>1314</v>
      </c>
      <c r="F98" s="4">
        <f t="shared" si="13"/>
        <v>0</v>
      </c>
      <c r="G98" s="24"/>
    </row>
    <row r="99" spans="1:7" outlineLevel="1" x14ac:dyDescent="0.25">
      <c r="A99" s="4" t="s">
        <v>531</v>
      </c>
      <c r="B99" s="4" t="s">
        <v>532</v>
      </c>
      <c r="C99" s="4">
        <v>1600</v>
      </c>
      <c r="D99" s="16"/>
      <c r="E99" s="4">
        <f t="shared" si="12"/>
        <v>960</v>
      </c>
      <c r="F99" s="4">
        <f t="shared" si="13"/>
        <v>0</v>
      </c>
      <c r="G99" s="24"/>
    </row>
    <row r="100" spans="1:7" outlineLevel="1" x14ac:dyDescent="0.25">
      <c r="A100" s="4" t="s">
        <v>533</v>
      </c>
      <c r="B100" s="4" t="s">
        <v>534</v>
      </c>
      <c r="C100" s="4">
        <v>1600</v>
      </c>
      <c r="D100" s="16"/>
      <c r="E100" s="4">
        <f t="shared" si="12"/>
        <v>960</v>
      </c>
      <c r="F100" s="4">
        <f t="shared" si="13"/>
        <v>0</v>
      </c>
      <c r="G100" s="24"/>
    </row>
    <row r="101" spans="1:7" outlineLevel="1" x14ac:dyDescent="0.25">
      <c r="A101" s="4" t="s">
        <v>535</v>
      </c>
      <c r="B101" s="4" t="s">
        <v>536</v>
      </c>
      <c r="C101" s="4">
        <v>1600</v>
      </c>
      <c r="D101" s="16"/>
      <c r="E101" s="4">
        <f t="shared" si="12"/>
        <v>960</v>
      </c>
      <c r="F101" s="4">
        <f t="shared" si="13"/>
        <v>0</v>
      </c>
      <c r="G101" s="24"/>
    </row>
    <row r="102" spans="1:7" outlineLevel="1" x14ac:dyDescent="0.25">
      <c r="A102" s="4" t="s">
        <v>537</v>
      </c>
      <c r="B102" s="4" t="s">
        <v>538</v>
      </c>
      <c r="C102" s="4">
        <v>1600</v>
      </c>
      <c r="D102" s="16"/>
      <c r="E102" s="4">
        <f t="shared" si="12"/>
        <v>960</v>
      </c>
      <c r="F102" s="4">
        <f t="shared" si="13"/>
        <v>0</v>
      </c>
      <c r="G102" s="24"/>
    </row>
    <row r="103" spans="1:7" outlineLevel="1" x14ac:dyDescent="0.25">
      <c r="A103" s="4" t="s">
        <v>539</v>
      </c>
      <c r="B103" s="4" t="s">
        <v>540</v>
      </c>
      <c r="C103" s="4">
        <v>1600</v>
      </c>
      <c r="D103" s="16"/>
      <c r="E103" s="4">
        <f t="shared" si="12"/>
        <v>960</v>
      </c>
      <c r="F103" s="4">
        <f t="shared" si="13"/>
        <v>0</v>
      </c>
      <c r="G103" s="24"/>
    </row>
    <row r="104" spans="1:7" outlineLevel="1" x14ac:dyDescent="0.25">
      <c r="A104" s="4" t="s">
        <v>541</v>
      </c>
      <c r="B104" s="4" t="s">
        <v>542</v>
      </c>
      <c r="C104" s="4">
        <v>1600</v>
      </c>
      <c r="D104" s="16"/>
      <c r="E104" s="4">
        <f t="shared" si="12"/>
        <v>960</v>
      </c>
      <c r="F104" s="4">
        <f t="shared" si="13"/>
        <v>0</v>
      </c>
      <c r="G104" s="24"/>
    </row>
    <row r="105" spans="1:7" outlineLevel="1" x14ac:dyDescent="0.25">
      <c r="A105" s="4" t="s">
        <v>282</v>
      </c>
      <c r="B105" s="4" t="s">
        <v>209</v>
      </c>
      <c r="C105" s="4">
        <v>600</v>
      </c>
      <c r="D105" s="16"/>
      <c r="E105" s="4">
        <f t="shared" si="12"/>
        <v>360</v>
      </c>
      <c r="F105" s="4">
        <f t="shared" si="13"/>
        <v>0</v>
      </c>
      <c r="G105" s="24"/>
    </row>
    <row r="106" spans="1:7" outlineLevel="1" x14ac:dyDescent="0.25">
      <c r="A106" s="4" t="s">
        <v>283</v>
      </c>
      <c r="B106" s="4" t="s">
        <v>210</v>
      </c>
      <c r="C106" s="4">
        <v>600</v>
      </c>
      <c r="D106" s="16"/>
      <c r="E106" s="4">
        <f t="shared" si="12"/>
        <v>360</v>
      </c>
      <c r="F106" s="4">
        <f t="shared" si="13"/>
        <v>0</v>
      </c>
      <c r="G106" s="24"/>
    </row>
    <row r="107" spans="1:7" outlineLevel="1" x14ac:dyDescent="0.25">
      <c r="A107" s="4" t="s">
        <v>284</v>
      </c>
      <c r="B107" s="4" t="s">
        <v>211</v>
      </c>
      <c r="C107" s="4">
        <v>600</v>
      </c>
      <c r="D107" s="16"/>
      <c r="E107" s="4">
        <f t="shared" si="12"/>
        <v>360</v>
      </c>
      <c r="F107" s="4">
        <f t="shared" si="13"/>
        <v>0</v>
      </c>
      <c r="G107" s="24"/>
    </row>
    <row r="108" spans="1:7" outlineLevel="1" x14ac:dyDescent="0.25">
      <c r="A108" s="4" t="s">
        <v>285</v>
      </c>
      <c r="B108" s="4" t="s">
        <v>212</v>
      </c>
      <c r="C108" s="4">
        <v>600</v>
      </c>
      <c r="D108" s="16"/>
      <c r="E108" s="4">
        <f t="shared" si="12"/>
        <v>360</v>
      </c>
      <c r="F108" s="4">
        <f t="shared" si="13"/>
        <v>0</v>
      </c>
      <c r="G108" s="24"/>
    </row>
    <row r="109" spans="1:7" outlineLevel="1" x14ac:dyDescent="0.25">
      <c r="A109" s="4" t="s">
        <v>286</v>
      </c>
      <c r="B109" s="4" t="s">
        <v>213</v>
      </c>
      <c r="C109" s="4">
        <v>600</v>
      </c>
      <c r="D109" s="16"/>
      <c r="E109" s="4">
        <f t="shared" si="12"/>
        <v>360</v>
      </c>
      <c r="F109" s="4">
        <f t="shared" si="13"/>
        <v>0</v>
      </c>
      <c r="G109" s="24"/>
    </row>
    <row r="110" spans="1:7" outlineLevel="1" x14ac:dyDescent="0.25">
      <c r="A110" s="4" t="s">
        <v>287</v>
      </c>
      <c r="B110" s="4" t="s">
        <v>214</v>
      </c>
      <c r="C110" s="4">
        <v>600</v>
      </c>
      <c r="D110" s="16"/>
      <c r="E110" s="4">
        <f t="shared" si="12"/>
        <v>360</v>
      </c>
      <c r="F110" s="4">
        <f t="shared" si="13"/>
        <v>0</v>
      </c>
      <c r="G110" s="24"/>
    </row>
    <row r="111" spans="1:7" outlineLevel="1" x14ac:dyDescent="0.25">
      <c r="A111" s="4" t="s">
        <v>288</v>
      </c>
      <c r="B111" s="4" t="s">
        <v>145</v>
      </c>
      <c r="C111" s="4">
        <v>550</v>
      </c>
      <c r="D111" s="16"/>
      <c r="E111" s="4">
        <f t="shared" si="12"/>
        <v>330</v>
      </c>
      <c r="F111" s="4">
        <f t="shared" si="13"/>
        <v>0</v>
      </c>
      <c r="G111" s="24"/>
    </row>
    <row r="112" spans="1:7" outlineLevel="1" x14ac:dyDescent="0.25">
      <c r="A112" s="4" t="s">
        <v>289</v>
      </c>
      <c r="B112" s="4" t="s">
        <v>146</v>
      </c>
      <c r="C112" s="4">
        <v>550</v>
      </c>
      <c r="D112" s="16"/>
      <c r="E112" s="4">
        <f t="shared" si="12"/>
        <v>330</v>
      </c>
      <c r="F112" s="4">
        <f t="shared" si="13"/>
        <v>0</v>
      </c>
      <c r="G112" s="24"/>
    </row>
    <row r="113" spans="1:7" outlineLevel="1" x14ac:dyDescent="0.25">
      <c r="A113" s="4" t="s">
        <v>290</v>
      </c>
      <c r="B113" s="4" t="s">
        <v>147</v>
      </c>
      <c r="C113" s="4">
        <v>550</v>
      </c>
      <c r="D113" s="16"/>
      <c r="E113" s="4">
        <f t="shared" si="12"/>
        <v>330</v>
      </c>
      <c r="F113" s="4">
        <f t="shared" si="13"/>
        <v>0</v>
      </c>
      <c r="G113" s="24"/>
    </row>
    <row r="114" spans="1:7" outlineLevel="1" x14ac:dyDescent="0.25">
      <c r="A114" s="4" t="s">
        <v>291</v>
      </c>
      <c r="B114" s="4" t="s">
        <v>148</v>
      </c>
      <c r="C114" s="4">
        <v>550</v>
      </c>
      <c r="D114" s="16"/>
      <c r="E114" s="4">
        <f t="shared" si="12"/>
        <v>330</v>
      </c>
      <c r="F114" s="4">
        <f t="shared" si="13"/>
        <v>0</v>
      </c>
      <c r="G114" s="24"/>
    </row>
    <row r="115" spans="1:7" outlineLevel="1" x14ac:dyDescent="0.25">
      <c r="A115" s="4" t="s">
        <v>292</v>
      </c>
      <c r="B115" s="4" t="s">
        <v>149</v>
      </c>
      <c r="C115" s="4">
        <v>550</v>
      </c>
      <c r="D115" s="16"/>
      <c r="E115" s="4">
        <f t="shared" si="12"/>
        <v>330</v>
      </c>
      <c r="F115" s="4">
        <f t="shared" si="13"/>
        <v>0</v>
      </c>
      <c r="G115" s="24"/>
    </row>
    <row r="116" spans="1:7" outlineLevel="1" x14ac:dyDescent="0.25">
      <c r="A116" s="4" t="s">
        <v>293</v>
      </c>
      <c r="B116" s="4" t="s">
        <v>150</v>
      </c>
      <c r="C116" s="4">
        <v>550</v>
      </c>
      <c r="D116" s="16"/>
      <c r="E116" s="4">
        <f t="shared" si="12"/>
        <v>330</v>
      </c>
      <c r="F116" s="4">
        <f t="shared" si="13"/>
        <v>0</v>
      </c>
      <c r="G116" s="24"/>
    </row>
    <row r="117" spans="1:7" outlineLevel="1" x14ac:dyDescent="0.25">
      <c r="A117" s="4" t="s">
        <v>294</v>
      </c>
      <c r="B117" s="4" t="s">
        <v>151</v>
      </c>
      <c r="C117" s="4">
        <v>550</v>
      </c>
      <c r="D117" s="16"/>
      <c r="E117" s="4">
        <f t="shared" si="12"/>
        <v>330</v>
      </c>
      <c r="F117" s="4">
        <f t="shared" si="13"/>
        <v>0</v>
      </c>
      <c r="G117" s="24"/>
    </row>
    <row r="118" spans="1:7" outlineLevel="1" x14ac:dyDescent="0.25">
      <c r="A118" s="4" t="s">
        <v>295</v>
      </c>
      <c r="B118" s="4" t="s">
        <v>152</v>
      </c>
      <c r="C118" s="4">
        <v>550</v>
      </c>
      <c r="D118" s="16"/>
      <c r="E118" s="4">
        <f t="shared" si="12"/>
        <v>330</v>
      </c>
      <c r="F118" s="4">
        <f t="shared" si="13"/>
        <v>0</v>
      </c>
      <c r="G118" s="24"/>
    </row>
    <row r="119" spans="1:7" outlineLevel="1" x14ac:dyDescent="0.25">
      <c r="A119" s="4" t="s">
        <v>296</v>
      </c>
      <c r="B119" s="4" t="s">
        <v>153</v>
      </c>
      <c r="C119" s="4">
        <v>550</v>
      </c>
      <c r="D119" s="16"/>
      <c r="E119" s="4">
        <f t="shared" si="12"/>
        <v>330</v>
      </c>
      <c r="F119" s="4">
        <f t="shared" si="13"/>
        <v>0</v>
      </c>
      <c r="G119" s="24"/>
    </row>
    <row r="120" spans="1:7" outlineLevel="1" x14ac:dyDescent="0.25">
      <c r="A120" s="4" t="s">
        <v>297</v>
      </c>
      <c r="B120" s="4" t="s">
        <v>154</v>
      </c>
      <c r="C120" s="4">
        <v>550</v>
      </c>
      <c r="D120" s="16"/>
      <c r="E120" s="4">
        <f t="shared" si="12"/>
        <v>330</v>
      </c>
      <c r="F120" s="4">
        <f t="shared" si="13"/>
        <v>0</v>
      </c>
      <c r="G120" s="24"/>
    </row>
    <row r="121" spans="1:7" outlineLevel="1" x14ac:dyDescent="0.25">
      <c r="A121" s="4" t="s">
        <v>298</v>
      </c>
      <c r="B121" s="4" t="s">
        <v>155</v>
      </c>
      <c r="C121" s="4">
        <v>550</v>
      </c>
      <c r="D121" s="16"/>
      <c r="E121" s="4">
        <f t="shared" si="12"/>
        <v>330</v>
      </c>
      <c r="F121" s="4">
        <f t="shared" si="13"/>
        <v>0</v>
      </c>
      <c r="G121" s="24"/>
    </row>
    <row r="122" spans="1:7" outlineLevel="1" x14ac:dyDescent="0.25">
      <c r="A122" s="4" t="s">
        <v>299</v>
      </c>
      <c r="B122" s="4" t="s">
        <v>156</v>
      </c>
      <c r="C122" s="4">
        <v>550</v>
      </c>
      <c r="D122" s="16"/>
      <c r="E122" s="4">
        <f t="shared" si="12"/>
        <v>330</v>
      </c>
      <c r="F122" s="4">
        <f t="shared" si="13"/>
        <v>0</v>
      </c>
      <c r="G122" s="24"/>
    </row>
    <row r="123" spans="1:7" outlineLevel="1" x14ac:dyDescent="0.25">
      <c r="A123" s="4" t="s">
        <v>300</v>
      </c>
      <c r="B123" s="4" t="s">
        <v>157</v>
      </c>
      <c r="C123" s="4">
        <v>550</v>
      </c>
      <c r="D123" s="16"/>
      <c r="E123" s="4">
        <f t="shared" si="12"/>
        <v>330</v>
      </c>
      <c r="F123" s="4">
        <f t="shared" si="13"/>
        <v>0</v>
      </c>
      <c r="G123" s="24"/>
    </row>
    <row r="124" spans="1:7" outlineLevel="1" x14ac:dyDescent="0.25">
      <c r="A124" s="4" t="s">
        <v>301</v>
      </c>
      <c r="B124" s="4" t="s">
        <v>158</v>
      </c>
      <c r="C124" s="4">
        <v>550</v>
      </c>
      <c r="D124" s="16"/>
      <c r="E124" s="4">
        <f t="shared" si="12"/>
        <v>330</v>
      </c>
      <c r="F124" s="4">
        <f t="shared" si="13"/>
        <v>0</v>
      </c>
      <c r="G124" s="24"/>
    </row>
    <row r="125" spans="1:7" outlineLevel="1" x14ac:dyDescent="0.25">
      <c r="A125" s="4" t="s">
        <v>302</v>
      </c>
      <c r="B125" s="4" t="s">
        <v>159</v>
      </c>
      <c r="C125" s="4">
        <v>700</v>
      </c>
      <c r="D125" s="16"/>
      <c r="E125" s="4">
        <f t="shared" si="12"/>
        <v>420</v>
      </c>
      <c r="F125" s="4">
        <f t="shared" si="13"/>
        <v>0</v>
      </c>
      <c r="G125" s="24"/>
    </row>
    <row r="126" spans="1:7" outlineLevel="1" x14ac:dyDescent="0.25">
      <c r="A126" s="4" t="s">
        <v>303</v>
      </c>
      <c r="B126" s="4" t="s">
        <v>160</v>
      </c>
      <c r="C126" s="4">
        <v>700</v>
      </c>
      <c r="D126" s="16"/>
      <c r="E126" s="4">
        <f t="shared" si="12"/>
        <v>420</v>
      </c>
      <c r="F126" s="4">
        <f t="shared" si="13"/>
        <v>0</v>
      </c>
      <c r="G126" s="24"/>
    </row>
    <row r="127" spans="1:7" outlineLevel="1" x14ac:dyDescent="0.25">
      <c r="A127" s="4" t="s">
        <v>304</v>
      </c>
      <c r="B127" s="4" t="s">
        <v>161</v>
      </c>
      <c r="C127" s="4">
        <v>700</v>
      </c>
      <c r="D127" s="16"/>
      <c r="E127" s="4">
        <f t="shared" si="12"/>
        <v>420</v>
      </c>
      <c r="F127" s="4">
        <f t="shared" si="13"/>
        <v>0</v>
      </c>
      <c r="G127" s="24"/>
    </row>
    <row r="128" spans="1:7" outlineLevel="1" x14ac:dyDescent="0.25">
      <c r="A128" s="4" t="s">
        <v>305</v>
      </c>
      <c r="B128" s="4" t="s">
        <v>162</v>
      </c>
      <c r="C128" s="4">
        <v>700</v>
      </c>
      <c r="D128" s="16"/>
      <c r="E128" s="4">
        <f t="shared" si="12"/>
        <v>420</v>
      </c>
      <c r="F128" s="4">
        <f t="shared" si="13"/>
        <v>0</v>
      </c>
      <c r="G128" s="24"/>
    </row>
    <row r="129" spans="1:7" outlineLevel="1" x14ac:dyDescent="0.25">
      <c r="A129" s="4" t="s">
        <v>306</v>
      </c>
      <c r="B129" s="4" t="s">
        <v>163</v>
      </c>
      <c r="C129" s="4">
        <v>700</v>
      </c>
      <c r="D129" s="16"/>
      <c r="E129" s="4">
        <f t="shared" si="12"/>
        <v>420</v>
      </c>
      <c r="F129" s="4">
        <f t="shared" si="13"/>
        <v>0</v>
      </c>
      <c r="G129" s="24"/>
    </row>
    <row r="130" spans="1:7" outlineLevel="1" x14ac:dyDescent="0.25">
      <c r="A130" s="4" t="s">
        <v>307</v>
      </c>
      <c r="B130" s="4" t="s">
        <v>164</v>
      </c>
      <c r="C130" s="4">
        <v>700</v>
      </c>
      <c r="D130" s="16"/>
      <c r="E130" s="4">
        <f t="shared" si="12"/>
        <v>420</v>
      </c>
      <c r="F130" s="4">
        <f t="shared" si="13"/>
        <v>0</v>
      </c>
      <c r="G130" s="24"/>
    </row>
    <row r="131" spans="1:7" outlineLevel="1" x14ac:dyDescent="0.25">
      <c r="A131" s="4" t="s">
        <v>308</v>
      </c>
      <c r="B131" s="4" t="s">
        <v>165</v>
      </c>
      <c r="C131" s="4">
        <v>700</v>
      </c>
      <c r="D131" s="16"/>
      <c r="E131" s="4">
        <f t="shared" si="12"/>
        <v>420</v>
      </c>
      <c r="F131" s="4">
        <f t="shared" si="13"/>
        <v>0</v>
      </c>
      <c r="G131" s="24"/>
    </row>
    <row r="132" spans="1:7" outlineLevel="1" x14ac:dyDescent="0.25">
      <c r="A132" s="4" t="s">
        <v>309</v>
      </c>
      <c r="B132" s="4" t="s">
        <v>166</v>
      </c>
      <c r="C132" s="4">
        <v>700</v>
      </c>
      <c r="D132" s="16"/>
      <c r="E132" s="4">
        <f t="shared" si="12"/>
        <v>420</v>
      </c>
      <c r="F132" s="4">
        <f t="shared" si="13"/>
        <v>0</v>
      </c>
      <c r="G132" s="24"/>
    </row>
    <row r="133" spans="1:7" outlineLevel="1" x14ac:dyDescent="0.25">
      <c r="A133" s="4" t="s">
        <v>310</v>
      </c>
      <c r="B133" s="4" t="s">
        <v>167</v>
      </c>
      <c r="C133" s="4">
        <v>700</v>
      </c>
      <c r="D133" s="16"/>
      <c r="E133" s="4">
        <f t="shared" si="12"/>
        <v>420</v>
      </c>
      <c r="F133" s="4">
        <f t="shared" si="13"/>
        <v>0</v>
      </c>
      <c r="G133" s="24"/>
    </row>
    <row r="134" spans="1:7" outlineLevel="1" x14ac:dyDescent="0.25">
      <c r="A134" s="4" t="s">
        <v>311</v>
      </c>
      <c r="B134" s="4" t="s">
        <v>168</v>
      </c>
      <c r="C134" s="4">
        <v>700</v>
      </c>
      <c r="D134" s="16"/>
      <c r="E134" s="4">
        <f t="shared" si="12"/>
        <v>420</v>
      </c>
      <c r="F134" s="4">
        <f t="shared" si="13"/>
        <v>0</v>
      </c>
      <c r="G134" s="24"/>
    </row>
    <row r="135" spans="1:7" outlineLevel="1" x14ac:dyDescent="0.25">
      <c r="A135" s="4" t="s">
        <v>312</v>
      </c>
      <c r="B135" s="4" t="s">
        <v>169</v>
      </c>
      <c r="C135" s="4">
        <v>700</v>
      </c>
      <c r="D135" s="16"/>
      <c r="E135" s="4">
        <f t="shared" si="12"/>
        <v>420</v>
      </c>
      <c r="F135" s="4">
        <f t="shared" si="13"/>
        <v>0</v>
      </c>
      <c r="G135" s="24"/>
    </row>
    <row r="136" spans="1:7" outlineLevel="1" x14ac:dyDescent="0.25">
      <c r="A136" s="4" t="s">
        <v>313</v>
      </c>
      <c r="B136" s="4" t="s">
        <v>170</v>
      </c>
      <c r="C136" s="4">
        <v>700</v>
      </c>
      <c r="D136" s="16"/>
      <c r="E136" s="4">
        <f t="shared" si="12"/>
        <v>420</v>
      </c>
      <c r="F136" s="4">
        <f t="shared" si="13"/>
        <v>0</v>
      </c>
      <c r="G136" s="24"/>
    </row>
    <row r="137" spans="1:7" outlineLevel="1" x14ac:dyDescent="0.25">
      <c r="A137" s="4" t="s">
        <v>314</v>
      </c>
      <c r="B137" s="4" t="s">
        <v>171</v>
      </c>
      <c r="C137" s="4">
        <v>700</v>
      </c>
      <c r="D137" s="16"/>
      <c r="E137" s="4">
        <f t="shared" si="12"/>
        <v>420</v>
      </c>
      <c r="F137" s="4">
        <f t="shared" si="13"/>
        <v>0</v>
      </c>
      <c r="G137" s="24"/>
    </row>
    <row r="138" spans="1:7" outlineLevel="1" x14ac:dyDescent="0.25">
      <c r="A138" s="4" t="s">
        <v>315</v>
      </c>
      <c r="B138" s="4" t="s">
        <v>172</v>
      </c>
      <c r="C138" s="4">
        <v>700</v>
      </c>
      <c r="D138" s="16"/>
      <c r="E138" s="4">
        <f>C138*0.6</f>
        <v>420</v>
      </c>
      <c r="F138" s="4">
        <f t="shared" si="13"/>
        <v>0</v>
      </c>
      <c r="G138" s="24"/>
    </row>
    <row r="139" spans="1:7" outlineLevel="1" x14ac:dyDescent="0.25">
      <c r="A139" s="2"/>
      <c r="B139" s="2" t="s">
        <v>204</v>
      </c>
      <c r="C139" s="2"/>
      <c r="D139" s="2"/>
      <c r="E139" s="2"/>
      <c r="F139" s="2"/>
      <c r="G139" s="24"/>
    </row>
    <row r="140" spans="1:7" outlineLevel="1" x14ac:dyDescent="0.25">
      <c r="A140" s="5" t="s">
        <v>316</v>
      </c>
      <c r="B140" s="4" t="s">
        <v>253</v>
      </c>
      <c r="C140" s="4">
        <v>1060</v>
      </c>
      <c r="D140" s="16"/>
      <c r="E140" s="4">
        <f t="shared" ref="E140:E146" si="14">C140*0.6</f>
        <v>636</v>
      </c>
      <c r="F140" s="4">
        <f t="shared" ref="F140" si="15">D140*E140</f>
        <v>0</v>
      </c>
      <c r="G140" s="23"/>
    </row>
    <row r="141" spans="1:7" outlineLevel="1" x14ac:dyDescent="0.25">
      <c r="A141" s="5" t="s">
        <v>317</v>
      </c>
      <c r="B141" s="4" t="s">
        <v>254</v>
      </c>
      <c r="C141" s="4">
        <v>1060</v>
      </c>
      <c r="D141" s="16"/>
      <c r="E141" s="4">
        <f t="shared" si="14"/>
        <v>636</v>
      </c>
      <c r="F141" s="4">
        <f t="shared" ref="F141:F146" si="16">D141*E141</f>
        <v>0</v>
      </c>
      <c r="G141" s="23"/>
    </row>
    <row r="142" spans="1:7" outlineLevel="1" x14ac:dyDescent="0.25">
      <c r="A142" s="5" t="s">
        <v>318</v>
      </c>
      <c r="B142" s="4" t="s">
        <v>255</v>
      </c>
      <c r="C142" s="4">
        <v>1060</v>
      </c>
      <c r="D142" s="16"/>
      <c r="E142" s="4">
        <f t="shared" si="14"/>
        <v>636</v>
      </c>
      <c r="F142" s="4">
        <f t="shared" si="16"/>
        <v>0</v>
      </c>
      <c r="G142" s="23"/>
    </row>
    <row r="143" spans="1:7" outlineLevel="1" x14ac:dyDescent="0.25">
      <c r="A143" s="5" t="s">
        <v>319</v>
      </c>
      <c r="B143" s="4" t="s">
        <v>256</v>
      </c>
      <c r="C143" s="4">
        <v>1060</v>
      </c>
      <c r="D143" s="16"/>
      <c r="E143" s="4">
        <f t="shared" si="14"/>
        <v>636</v>
      </c>
      <c r="F143" s="4">
        <f t="shared" si="16"/>
        <v>0</v>
      </c>
      <c r="G143" s="23"/>
    </row>
    <row r="144" spans="1:7" outlineLevel="1" x14ac:dyDescent="0.25">
      <c r="A144" s="5" t="s">
        <v>320</v>
      </c>
      <c r="B144" s="4" t="s">
        <v>257</v>
      </c>
      <c r="C144" s="4">
        <v>1060</v>
      </c>
      <c r="D144" s="16"/>
      <c r="E144" s="4">
        <f t="shared" si="14"/>
        <v>636</v>
      </c>
      <c r="F144" s="4">
        <f t="shared" si="16"/>
        <v>0</v>
      </c>
      <c r="G144" s="23"/>
    </row>
    <row r="145" spans="1:7" outlineLevel="1" x14ac:dyDescent="0.25">
      <c r="A145" s="5" t="s">
        <v>321</v>
      </c>
      <c r="B145" s="4" t="s">
        <v>258</v>
      </c>
      <c r="C145" s="4">
        <v>1060</v>
      </c>
      <c r="D145" s="16"/>
      <c r="E145" s="4">
        <f t="shared" si="14"/>
        <v>636</v>
      </c>
      <c r="F145" s="4">
        <f t="shared" si="16"/>
        <v>0</v>
      </c>
      <c r="G145" s="23"/>
    </row>
    <row r="146" spans="1:7" outlineLevel="1" x14ac:dyDescent="0.25">
      <c r="A146" s="5" t="s">
        <v>322</v>
      </c>
      <c r="B146" s="4" t="s">
        <v>259</v>
      </c>
      <c r="C146" s="4">
        <v>1060</v>
      </c>
      <c r="D146" s="16"/>
      <c r="E146" s="4">
        <f t="shared" si="14"/>
        <v>636</v>
      </c>
      <c r="F146" s="4">
        <f t="shared" si="16"/>
        <v>0</v>
      </c>
      <c r="G146" s="23"/>
    </row>
    <row r="147" spans="1:7" outlineLevel="1" x14ac:dyDescent="0.25">
      <c r="A147" s="4" t="s">
        <v>323</v>
      </c>
      <c r="B147" s="4" t="s">
        <v>215</v>
      </c>
      <c r="C147" s="4">
        <v>990</v>
      </c>
      <c r="D147" s="16"/>
      <c r="E147" s="4">
        <f t="shared" ref="E147:E157" si="17">C147*0.6</f>
        <v>594</v>
      </c>
      <c r="F147" s="4">
        <f t="shared" ref="F147:F157" si="18">D147*E147</f>
        <v>0</v>
      </c>
      <c r="G147" s="23"/>
    </row>
    <row r="148" spans="1:7" outlineLevel="1" x14ac:dyDescent="0.25">
      <c r="A148" s="4" t="s">
        <v>324</v>
      </c>
      <c r="B148" s="4" t="s">
        <v>231</v>
      </c>
      <c r="C148" s="4">
        <v>960</v>
      </c>
      <c r="D148" s="16"/>
      <c r="E148" s="4">
        <f t="shared" si="17"/>
        <v>576</v>
      </c>
      <c r="F148" s="4">
        <f t="shared" si="18"/>
        <v>0</v>
      </c>
      <c r="G148" s="23"/>
    </row>
    <row r="149" spans="1:7" outlineLevel="1" x14ac:dyDescent="0.25">
      <c r="A149" s="4" t="s">
        <v>325</v>
      </c>
      <c r="B149" s="4" t="s">
        <v>216</v>
      </c>
      <c r="C149" s="4">
        <v>960</v>
      </c>
      <c r="D149" s="16"/>
      <c r="E149" s="4">
        <f t="shared" si="17"/>
        <v>576</v>
      </c>
      <c r="F149" s="4">
        <f t="shared" si="18"/>
        <v>0</v>
      </c>
      <c r="G149" s="23"/>
    </row>
    <row r="150" spans="1:7" outlineLevel="1" x14ac:dyDescent="0.25">
      <c r="A150" s="4" t="s">
        <v>326</v>
      </c>
      <c r="B150" s="4" t="s">
        <v>217</v>
      </c>
      <c r="C150" s="4">
        <v>960</v>
      </c>
      <c r="D150" s="16"/>
      <c r="E150" s="4">
        <f t="shared" si="17"/>
        <v>576</v>
      </c>
      <c r="F150" s="4">
        <f t="shared" si="18"/>
        <v>0</v>
      </c>
      <c r="G150" s="23"/>
    </row>
    <row r="151" spans="1:7" outlineLevel="1" x14ac:dyDescent="0.25">
      <c r="A151" s="4" t="s">
        <v>327</v>
      </c>
      <c r="B151" s="4" t="s">
        <v>218</v>
      </c>
      <c r="C151" s="4">
        <v>960</v>
      </c>
      <c r="D151" s="16"/>
      <c r="E151" s="4">
        <f t="shared" si="17"/>
        <v>576</v>
      </c>
      <c r="F151" s="4">
        <f t="shared" si="18"/>
        <v>0</v>
      </c>
      <c r="G151" s="23"/>
    </row>
    <row r="152" spans="1:7" outlineLevel="1" x14ac:dyDescent="0.25">
      <c r="A152" s="4" t="s">
        <v>328</v>
      </c>
      <c r="B152" s="4" t="s">
        <v>232</v>
      </c>
      <c r="C152" s="4">
        <v>960</v>
      </c>
      <c r="D152" s="16"/>
      <c r="E152" s="4">
        <f t="shared" si="17"/>
        <v>576</v>
      </c>
      <c r="F152" s="4">
        <f t="shared" si="18"/>
        <v>0</v>
      </c>
      <c r="G152" s="23"/>
    </row>
    <row r="153" spans="1:7" outlineLevel="1" x14ac:dyDescent="0.25">
      <c r="A153" s="4" t="s">
        <v>329</v>
      </c>
      <c r="B153" s="4" t="s">
        <v>233</v>
      </c>
      <c r="C153" s="4">
        <v>960</v>
      </c>
      <c r="D153" s="16"/>
      <c r="E153" s="4">
        <f t="shared" si="17"/>
        <v>576</v>
      </c>
      <c r="F153" s="4">
        <f t="shared" si="18"/>
        <v>0</v>
      </c>
      <c r="G153" s="23"/>
    </row>
    <row r="154" spans="1:7" outlineLevel="1" x14ac:dyDescent="0.25">
      <c r="A154" s="4" t="s">
        <v>330</v>
      </c>
      <c r="B154" s="4" t="s">
        <v>234</v>
      </c>
      <c r="C154" s="4">
        <v>960</v>
      </c>
      <c r="D154" s="16"/>
      <c r="E154" s="4">
        <f t="shared" si="17"/>
        <v>576</v>
      </c>
      <c r="F154" s="4">
        <f t="shared" si="18"/>
        <v>0</v>
      </c>
      <c r="G154" s="23"/>
    </row>
    <row r="155" spans="1:7" outlineLevel="1" x14ac:dyDescent="0.25">
      <c r="A155" s="4" t="s">
        <v>331</v>
      </c>
      <c r="B155" s="4" t="s">
        <v>219</v>
      </c>
      <c r="C155" s="4">
        <v>960</v>
      </c>
      <c r="D155" s="16"/>
      <c r="E155" s="4">
        <f t="shared" si="17"/>
        <v>576</v>
      </c>
      <c r="F155" s="4">
        <f t="shared" si="18"/>
        <v>0</v>
      </c>
      <c r="G155" s="23"/>
    </row>
    <row r="156" spans="1:7" outlineLevel="1" x14ac:dyDescent="0.25">
      <c r="A156" s="4" t="s">
        <v>332</v>
      </c>
      <c r="B156" s="4" t="s">
        <v>220</v>
      </c>
      <c r="C156" s="4">
        <v>960</v>
      </c>
      <c r="D156" s="16"/>
      <c r="E156" s="4">
        <f t="shared" si="17"/>
        <v>576</v>
      </c>
      <c r="F156" s="4">
        <f t="shared" si="18"/>
        <v>0</v>
      </c>
      <c r="G156" s="23"/>
    </row>
    <row r="157" spans="1:7" outlineLevel="1" x14ac:dyDescent="0.25">
      <c r="A157" s="4" t="s">
        <v>333</v>
      </c>
      <c r="B157" s="4" t="s">
        <v>221</v>
      </c>
      <c r="C157" s="4">
        <v>960</v>
      </c>
      <c r="D157" s="16"/>
      <c r="E157" s="4">
        <f t="shared" si="17"/>
        <v>576</v>
      </c>
      <c r="F157" s="4">
        <f t="shared" si="18"/>
        <v>0</v>
      </c>
      <c r="G157" s="23"/>
    </row>
    <row r="158" spans="1:7" x14ac:dyDescent="0.25">
      <c r="A158" s="2"/>
      <c r="B158" s="2" t="s">
        <v>173</v>
      </c>
      <c r="C158" s="2"/>
      <c r="D158" s="2"/>
      <c r="E158" s="2"/>
      <c r="F158" s="2"/>
      <c r="G158" s="24"/>
    </row>
    <row r="159" spans="1:7" outlineLevel="1" x14ac:dyDescent="0.25">
      <c r="A159" s="4" t="s">
        <v>365</v>
      </c>
      <c r="B159" s="4" t="s">
        <v>3</v>
      </c>
      <c r="C159" s="4">
        <v>180</v>
      </c>
      <c r="D159" s="16"/>
      <c r="E159" s="4">
        <f>C159*0.7</f>
        <v>125.99999999999999</v>
      </c>
      <c r="F159" s="4">
        <f t="shared" si="13"/>
        <v>0</v>
      </c>
      <c r="G159" s="24"/>
    </row>
    <row r="160" spans="1:7" outlineLevel="1" x14ac:dyDescent="0.25">
      <c r="A160" s="4" t="s">
        <v>366</v>
      </c>
      <c r="B160" s="4" t="s">
        <v>4</v>
      </c>
      <c r="C160" s="4">
        <v>1150</v>
      </c>
      <c r="D160" s="16"/>
      <c r="E160" s="4">
        <f>C160*0.6</f>
        <v>690</v>
      </c>
      <c r="F160" s="4">
        <f t="shared" si="13"/>
        <v>0</v>
      </c>
      <c r="G160" s="24"/>
    </row>
    <row r="161" spans="1:7" outlineLevel="1" x14ac:dyDescent="0.25">
      <c r="A161" s="4" t="s">
        <v>550</v>
      </c>
      <c r="B161" s="4" t="s">
        <v>551</v>
      </c>
      <c r="C161" s="4">
        <v>990</v>
      </c>
      <c r="D161" s="16"/>
      <c r="E161" s="4">
        <f>C161*0.6</f>
        <v>594</v>
      </c>
      <c r="F161" s="4">
        <f t="shared" si="13"/>
        <v>0</v>
      </c>
      <c r="G161" s="24"/>
    </row>
    <row r="162" spans="1:7" outlineLevel="1" x14ac:dyDescent="0.25">
      <c r="A162" s="4" t="s">
        <v>367</v>
      </c>
      <c r="B162" s="4" t="s">
        <v>5</v>
      </c>
      <c r="C162" s="4">
        <v>180</v>
      </c>
      <c r="D162" s="16"/>
      <c r="E162" s="4">
        <f>C162*0.7</f>
        <v>125.99999999999999</v>
      </c>
      <c r="F162" s="4">
        <f t="shared" ref="F162:F221" si="19">D162*E162</f>
        <v>0</v>
      </c>
      <c r="G162" s="24"/>
    </row>
    <row r="163" spans="1:7" outlineLevel="1" x14ac:dyDescent="0.25">
      <c r="A163" s="4" t="s">
        <v>368</v>
      </c>
      <c r="B163" s="4" t="s">
        <v>6</v>
      </c>
      <c r="C163" s="4">
        <v>950</v>
      </c>
      <c r="D163" s="16"/>
      <c r="E163" s="4">
        <f>C163*0.6</f>
        <v>570</v>
      </c>
      <c r="F163" s="4">
        <f t="shared" si="19"/>
        <v>0</v>
      </c>
      <c r="G163" s="24"/>
    </row>
    <row r="164" spans="1:7" outlineLevel="1" x14ac:dyDescent="0.25">
      <c r="A164" s="4" t="s">
        <v>369</v>
      </c>
      <c r="B164" s="4" t="s">
        <v>7</v>
      </c>
      <c r="C164" s="4">
        <v>180</v>
      </c>
      <c r="D164" s="16"/>
      <c r="E164" s="4">
        <f>C164*0.7</f>
        <v>125.99999999999999</v>
      </c>
      <c r="F164" s="4">
        <f t="shared" si="19"/>
        <v>0</v>
      </c>
      <c r="G164" s="24"/>
    </row>
    <row r="165" spans="1:7" outlineLevel="1" x14ac:dyDescent="0.25">
      <c r="A165" s="4" t="s">
        <v>370</v>
      </c>
      <c r="B165" s="4" t="s">
        <v>8</v>
      </c>
      <c r="C165" s="4">
        <v>950</v>
      </c>
      <c r="D165" s="16"/>
      <c r="E165" s="4">
        <f>C165*0.6</f>
        <v>570</v>
      </c>
      <c r="F165" s="4">
        <f t="shared" si="19"/>
        <v>0</v>
      </c>
      <c r="G165" s="24"/>
    </row>
    <row r="166" spans="1:7" outlineLevel="1" x14ac:dyDescent="0.25">
      <c r="A166" s="4" t="s">
        <v>371</v>
      </c>
      <c r="B166" s="4" t="s">
        <v>9</v>
      </c>
      <c r="C166" s="4">
        <v>180</v>
      </c>
      <c r="D166" s="16"/>
      <c r="E166" s="4">
        <f>C166*0.7</f>
        <v>125.99999999999999</v>
      </c>
      <c r="F166" s="4">
        <f t="shared" si="19"/>
        <v>0</v>
      </c>
      <c r="G166" s="24"/>
    </row>
    <row r="167" spans="1:7" outlineLevel="1" x14ac:dyDescent="0.25">
      <c r="A167" s="4" t="s">
        <v>372</v>
      </c>
      <c r="B167" s="4" t="s">
        <v>10</v>
      </c>
      <c r="C167" s="4">
        <v>990</v>
      </c>
      <c r="D167" s="16"/>
      <c r="E167" s="4">
        <f>C167*0.6</f>
        <v>594</v>
      </c>
      <c r="F167" s="4">
        <f t="shared" si="19"/>
        <v>0</v>
      </c>
      <c r="G167" s="24"/>
    </row>
    <row r="168" spans="1:7" outlineLevel="1" x14ac:dyDescent="0.25">
      <c r="A168" s="4" t="s">
        <v>552</v>
      </c>
      <c r="B168" s="4" t="s">
        <v>553</v>
      </c>
      <c r="C168" s="4">
        <v>850</v>
      </c>
      <c r="D168" s="16"/>
      <c r="E168" s="4">
        <f>C168*0.6</f>
        <v>510</v>
      </c>
      <c r="F168" s="4">
        <f t="shared" si="19"/>
        <v>0</v>
      </c>
      <c r="G168" s="24"/>
    </row>
    <row r="169" spans="1:7" outlineLevel="1" x14ac:dyDescent="0.25">
      <c r="A169" s="4" t="s">
        <v>373</v>
      </c>
      <c r="B169" s="4" t="s">
        <v>11</v>
      </c>
      <c r="C169" s="4">
        <v>180</v>
      </c>
      <c r="D169" s="16"/>
      <c r="E169" s="4">
        <f>C169*0.7</f>
        <v>125.99999999999999</v>
      </c>
      <c r="F169" s="4">
        <f t="shared" si="19"/>
        <v>0</v>
      </c>
      <c r="G169" s="24"/>
    </row>
    <row r="170" spans="1:7" outlineLevel="1" x14ac:dyDescent="0.25">
      <c r="A170" s="4" t="s">
        <v>374</v>
      </c>
      <c r="B170" s="4" t="s">
        <v>12</v>
      </c>
      <c r="C170" s="4">
        <v>990</v>
      </c>
      <c r="D170" s="16"/>
      <c r="E170" s="4">
        <f>C170*0.6</f>
        <v>594</v>
      </c>
      <c r="F170" s="4">
        <f t="shared" si="19"/>
        <v>0</v>
      </c>
      <c r="G170" s="24"/>
    </row>
    <row r="171" spans="1:7" outlineLevel="1" x14ac:dyDescent="0.25">
      <c r="A171" s="4" t="s">
        <v>554</v>
      </c>
      <c r="B171" s="4" t="s">
        <v>555</v>
      </c>
      <c r="C171" s="4">
        <v>850</v>
      </c>
      <c r="D171" s="16"/>
      <c r="E171" s="4">
        <f>C171*0.6</f>
        <v>510</v>
      </c>
      <c r="F171" s="4">
        <f t="shared" si="19"/>
        <v>0</v>
      </c>
      <c r="G171" s="24"/>
    </row>
    <row r="172" spans="1:7" outlineLevel="1" x14ac:dyDescent="0.25">
      <c r="A172" s="4" t="s">
        <v>375</v>
      </c>
      <c r="B172" s="4" t="s">
        <v>13</v>
      </c>
      <c r="C172" s="4">
        <v>180</v>
      </c>
      <c r="D172" s="16"/>
      <c r="E172" s="4">
        <f>C172*0.7</f>
        <v>125.99999999999999</v>
      </c>
      <c r="F172" s="4">
        <f t="shared" si="19"/>
        <v>0</v>
      </c>
      <c r="G172" s="24"/>
    </row>
    <row r="173" spans="1:7" outlineLevel="1" x14ac:dyDescent="0.25">
      <c r="A173" s="4" t="s">
        <v>376</v>
      </c>
      <c r="B173" s="4" t="s">
        <v>14</v>
      </c>
      <c r="C173" s="4">
        <v>990</v>
      </c>
      <c r="D173" s="16"/>
      <c r="E173" s="4">
        <f>C173*0.6</f>
        <v>594</v>
      </c>
      <c r="F173" s="4">
        <f t="shared" si="19"/>
        <v>0</v>
      </c>
      <c r="G173" s="24"/>
    </row>
    <row r="174" spans="1:7" outlineLevel="1" x14ac:dyDescent="0.25">
      <c r="A174" s="4" t="s">
        <v>556</v>
      </c>
      <c r="B174" s="4" t="s">
        <v>557</v>
      </c>
      <c r="C174" s="4">
        <v>850</v>
      </c>
      <c r="D174" s="16"/>
      <c r="E174" s="4">
        <f>C174*0.6</f>
        <v>510</v>
      </c>
      <c r="F174" s="4">
        <f t="shared" si="19"/>
        <v>0</v>
      </c>
      <c r="G174" s="24"/>
    </row>
    <row r="175" spans="1:7" outlineLevel="1" x14ac:dyDescent="0.25">
      <c r="A175" s="4" t="s">
        <v>377</v>
      </c>
      <c r="B175" s="4" t="s">
        <v>15</v>
      </c>
      <c r="C175" s="4">
        <v>180</v>
      </c>
      <c r="D175" s="16"/>
      <c r="E175" s="4">
        <f>C175*0.7</f>
        <v>125.99999999999999</v>
      </c>
      <c r="F175" s="4">
        <f t="shared" si="19"/>
        <v>0</v>
      </c>
      <c r="G175" s="24"/>
    </row>
    <row r="176" spans="1:7" outlineLevel="1" x14ac:dyDescent="0.25">
      <c r="A176" s="4" t="s">
        <v>378</v>
      </c>
      <c r="B176" s="4" t="s">
        <v>16</v>
      </c>
      <c r="C176" s="4">
        <v>990</v>
      </c>
      <c r="D176" s="16"/>
      <c r="E176" s="4">
        <f>C176*0.6</f>
        <v>594</v>
      </c>
      <c r="F176" s="4">
        <f t="shared" si="19"/>
        <v>0</v>
      </c>
      <c r="G176" s="24"/>
    </row>
    <row r="177" spans="1:7" outlineLevel="1" x14ac:dyDescent="0.25">
      <c r="A177" s="4" t="s">
        <v>558</v>
      </c>
      <c r="B177" s="4" t="s">
        <v>559</v>
      </c>
      <c r="C177" s="4">
        <v>850</v>
      </c>
      <c r="D177" s="16"/>
      <c r="E177" s="4">
        <f>C177*0.6</f>
        <v>510</v>
      </c>
      <c r="F177" s="4">
        <f t="shared" si="19"/>
        <v>0</v>
      </c>
      <c r="G177" s="24"/>
    </row>
    <row r="178" spans="1:7" outlineLevel="1" x14ac:dyDescent="0.25">
      <c r="A178" s="4" t="s">
        <v>379</v>
      </c>
      <c r="B178" s="4" t="s">
        <v>17</v>
      </c>
      <c r="C178" s="4">
        <v>180</v>
      </c>
      <c r="D178" s="16"/>
      <c r="E178" s="4">
        <f>C178*0.7</f>
        <v>125.99999999999999</v>
      </c>
      <c r="F178" s="4">
        <f t="shared" si="19"/>
        <v>0</v>
      </c>
      <c r="G178" s="24"/>
    </row>
    <row r="179" spans="1:7" outlineLevel="1" x14ac:dyDescent="0.25">
      <c r="A179" s="4" t="s">
        <v>380</v>
      </c>
      <c r="B179" s="4" t="s">
        <v>18</v>
      </c>
      <c r="C179" s="4">
        <v>990</v>
      </c>
      <c r="D179" s="16"/>
      <c r="E179" s="4">
        <f>C179*0.6</f>
        <v>594</v>
      </c>
      <c r="F179" s="4">
        <f t="shared" si="19"/>
        <v>0</v>
      </c>
      <c r="G179" s="24"/>
    </row>
    <row r="180" spans="1:7" outlineLevel="1" x14ac:dyDescent="0.25">
      <c r="A180" s="4" t="s">
        <v>560</v>
      </c>
      <c r="B180" s="4" t="s">
        <v>561</v>
      </c>
      <c r="C180" s="4">
        <v>850</v>
      </c>
      <c r="D180" s="16"/>
      <c r="E180" s="4">
        <f>C180*0.6</f>
        <v>510</v>
      </c>
      <c r="F180" s="4">
        <f t="shared" si="19"/>
        <v>0</v>
      </c>
      <c r="G180" s="24"/>
    </row>
    <row r="181" spans="1:7" outlineLevel="1" x14ac:dyDescent="0.25">
      <c r="A181" s="4" t="s">
        <v>381</v>
      </c>
      <c r="B181" s="4" t="s">
        <v>19</v>
      </c>
      <c r="C181" s="4">
        <v>180</v>
      </c>
      <c r="D181" s="16"/>
      <c r="E181" s="4">
        <f>C181*0.7</f>
        <v>125.99999999999999</v>
      </c>
      <c r="F181" s="4">
        <f t="shared" si="19"/>
        <v>0</v>
      </c>
      <c r="G181" s="24"/>
    </row>
    <row r="182" spans="1:7" outlineLevel="1" x14ac:dyDescent="0.25">
      <c r="A182" s="4" t="s">
        <v>382</v>
      </c>
      <c r="B182" s="4" t="s">
        <v>20</v>
      </c>
      <c r="C182" s="4">
        <v>990</v>
      </c>
      <c r="D182" s="16"/>
      <c r="E182" s="4">
        <f>C182*0.6</f>
        <v>594</v>
      </c>
      <c r="F182" s="4">
        <f t="shared" si="19"/>
        <v>0</v>
      </c>
      <c r="G182" s="24"/>
    </row>
    <row r="183" spans="1:7" outlineLevel="1" x14ac:dyDescent="0.25">
      <c r="A183" s="4" t="s">
        <v>562</v>
      </c>
      <c r="B183" s="4" t="s">
        <v>563</v>
      </c>
      <c r="C183" s="4">
        <v>850</v>
      </c>
      <c r="D183" s="16"/>
      <c r="E183" s="4">
        <f>C183*0.6</f>
        <v>510</v>
      </c>
      <c r="F183" s="4">
        <f t="shared" si="19"/>
        <v>0</v>
      </c>
      <c r="G183" s="24"/>
    </row>
    <row r="184" spans="1:7" outlineLevel="1" x14ac:dyDescent="0.25">
      <c r="A184" s="4" t="s">
        <v>383</v>
      </c>
      <c r="B184" s="4" t="s">
        <v>21</v>
      </c>
      <c r="C184" s="4">
        <v>180</v>
      </c>
      <c r="D184" s="16"/>
      <c r="E184" s="4">
        <f>C184*0.7</f>
        <v>125.99999999999999</v>
      </c>
      <c r="F184" s="4">
        <f t="shared" si="19"/>
        <v>0</v>
      </c>
      <c r="G184" s="24"/>
    </row>
    <row r="185" spans="1:7" outlineLevel="1" x14ac:dyDescent="0.25">
      <c r="A185" s="4" t="s">
        <v>384</v>
      </c>
      <c r="B185" s="4" t="s">
        <v>526</v>
      </c>
      <c r="C185" s="4">
        <v>450</v>
      </c>
      <c r="D185" s="16"/>
      <c r="E185" s="4">
        <f>C185*0.6</f>
        <v>270</v>
      </c>
      <c r="F185" s="4">
        <f t="shared" si="19"/>
        <v>0</v>
      </c>
      <c r="G185" s="24"/>
    </row>
    <row r="186" spans="1:7" outlineLevel="1" x14ac:dyDescent="0.25">
      <c r="A186" s="4" t="s">
        <v>385</v>
      </c>
      <c r="B186" s="4" t="s">
        <v>22</v>
      </c>
      <c r="C186" s="4">
        <v>180</v>
      </c>
      <c r="D186" s="16"/>
      <c r="E186" s="4">
        <f>C186*0.7</f>
        <v>125.99999999999999</v>
      </c>
      <c r="F186" s="4">
        <f t="shared" si="19"/>
        <v>0</v>
      </c>
      <c r="G186" s="24"/>
    </row>
    <row r="187" spans="1:7" outlineLevel="1" x14ac:dyDescent="0.25">
      <c r="A187" s="4" t="s">
        <v>386</v>
      </c>
      <c r="B187" s="4" t="s">
        <v>527</v>
      </c>
      <c r="C187" s="4">
        <v>450</v>
      </c>
      <c r="D187" s="16"/>
      <c r="E187" s="4">
        <f>C187*0.6</f>
        <v>270</v>
      </c>
      <c r="F187" s="4">
        <f t="shared" si="19"/>
        <v>0</v>
      </c>
      <c r="G187" s="24"/>
    </row>
    <row r="188" spans="1:7" outlineLevel="1" x14ac:dyDescent="0.25">
      <c r="A188" s="4" t="s">
        <v>387</v>
      </c>
      <c r="B188" s="4" t="s">
        <v>23</v>
      </c>
      <c r="C188" s="4">
        <v>180</v>
      </c>
      <c r="D188" s="16"/>
      <c r="E188" s="4">
        <f>C188*0.7</f>
        <v>125.99999999999999</v>
      </c>
      <c r="F188" s="4">
        <f t="shared" si="19"/>
        <v>0</v>
      </c>
      <c r="G188" s="24"/>
    </row>
    <row r="189" spans="1:7" outlineLevel="1" x14ac:dyDescent="0.25">
      <c r="A189" s="4" t="s">
        <v>388</v>
      </c>
      <c r="B189" s="4" t="s">
        <v>528</v>
      </c>
      <c r="C189" s="4">
        <v>450</v>
      </c>
      <c r="D189" s="16"/>
      <c r="E189" s="4">
        <f>C189*0.6</f>
        <v>270</v>
      </c>
      <c r="F189" s="4">
        <f t="shared" si="19"/>
        <v>0</v>
      </c>
      <c r="G189" s="24"/>
    </row>
    <row r="190" spans="1:7" outlineLevel="1" x14ac:dyDescent="0.25">
      <c r="A190" s="5" t="s">
        <v>389</v>
      </c>
      <c r="B190" s="5" t="s">
        <v>24</v>
      </c>
      <c r="C190" s="4">
        <v>180</v>
      </c>
      <c r="D190" s="16"/>
      <c r="E190" s="4">
        <f>C190*0.7</f>
        <v>125.99999999999999</v>
      </c>
      <c r="F190" s="4">
        <f t="shared" si="19"/>
        <v>0</v>
      </c>
      <c r="G190" s="24"/>
    </row>
    <row r="191" spans="1:7" outlineLevel="1" x14ac:dyDescent="0.25">
      <c r="A191" s="5" t="s">
        <v>390</v>
      </c>
      <c r="B191" s="5" t="s">
        <v>25</v>
      </c>
      <c r="C191" s="4">
        <v>1550</v>
      </c>
      <c r="D191" s="16"/>
      <c r="E191" s="4">
        <f>C191*0.6</f>
        <v>930</v>
      </c>
      <c r="F191" s="4">
        <f t="shared" si="19"/>
        <v>0</v>
      </c>
      <c r="G191" s="24"/>
    </row>
    <row r="192" spans="1:7" outlineLevel="1" x14ac:dyDescent="0.25">
      <c r="A192" s="5" t="s">
        <v>564</v>
      </c>
      <c r="B192" s="5" t="s">
        <v>565</v>
      </c>
      <c r="C192" s="4">
        <v>1300</v>
      </c>
      <c r="D192" s="16"/>
      <c r="E192" s="4">
        <f>C192*0.6</f>
        <v>780</v>
      </c>
      <c r="F192" s="4">
        <f t="shared" si="19"/>
        <v>0</v>
      </c>
      <c r="G192" s="24"/>
    </row>
    <row r="193" spans="1:7" outlineLevel="1" x14ac:dyDescent="0.25">
      <c r="A193" s="5" t="s">
        <v>391</v>
      </c>
      <c r="B193" s="5" t="s">
        <v>26</v>
      </c>
      <c r="C193" s="4">
        <v>180</v>
      </c>
      <c r="D193" s="16"/>
      <c r="E193" s="4">
        <f>C193*0.7</f>
        <v>125.99999999999999</v>
      </c>
      <c r="F193" s="4">
        <f t="shared" si="19"/>
        <v>0</v>
      </c>
      <c r="G193" s="24"/>
    </row>
    <row r="194" spans="1:7" outlineLevel="1" x14ac:dyDescent="0.25">
      <c r="A194" s="5" t="s">
        <v>392</v>
      </c>
      <c r="B194" s="5" t="s">
        <v>27</v>
      </c>
      <c r="C194" s="4">
        <v>1550</v>
      </c>
      <c r="D194" s="16"/>
      <c r="E194" s="4">
        <f>C194*0.6</f>
        <v>930</v>
      </c>
      <c r="F194" s="4">
        <f t="shared" si="19"/>
        <v>0</v>
      </c>
      <c r="G194" s="24"/>
    </row>
    <row r="195" spans="1:7" outlineLevel="1" x14ac:dyDescent="0.25">
      <c r="A195" s="5" t="s">
        <v>566</v>
      </c>
      <c r="B195" s="5" t="s">
        <v>567</v>
      </c>
      <c r="C195" s="4">
        <v>1300</v>
      </c>
      <c r="D195" s="16"/>
      <c r="E195" s="4">
        <f>C195*0.6</f>
        <v>780</v>
      </c>
      <c r="F195" s="4">
        <f t="shared" si="19"/>
        <v>0</v>
      </c>
      <c r="G195" s="24"/>
    </row>
    <row r="196" spans="1:7" outlineLevel="1" x14ac:dyDescent="0.25">
      <c r="A196" s="5" t="s">
        <v>393</v>
      </c>
      <c r="B196" s="5" t="s">
        <v>28</v>
      </c>
      <c r="C196" s="4">
        <v>180</v>
      </c>
      <c r="D196" s="16"/>
      <c r="E196" s="4">
        <f t="shared" ref="E196" si="20">C196*0.7</f>
        <v>125.99999999999999</v>
      </c>
      <c r="F196" s="4">
        <f t="shared" si="19"/>
        <v>0</v>
      </c>
      <c r="G196" s="24"/>
    </row>
    <row r="197" spans="1:7" outlineLevel="1" x14ac:dyDescent="0.25">
      <c r="A197" s="5" t="s">
        <v>394</v>
      </c>
      <c r="B197" s="5" t="s">
        <v>29</v>
      </c>
      <c r="C197" s="4">
        <v>1550</v>
      </c>
      <c r="D197" s="16"/>
      <c r="E197" s="4">
        <f t="shared" ref="E197:E198" si="21">C197*0.6</f>
        <v>930</v>
      </c>
      <c r="F197" s="4">
        <f t="shared" si="19"/>
        <v>0</v>
      </c>
      <c r="G197" s="24"/>
    </row>
    <row r="198" spans="1:7" outlineLevel="1" x14ac:dyDescent="0.25">
      <c r="A198" s="5" t="s">
        <v>568</v>
      </c>
      <c r="B198" s="5" t="s">
        <v>569</v>
      </c>
      <c r="C198" s="4">
        <v>1300</v>
      </c>
      <c r="D198" s="16"/>
      <c r="E198" s="4">
        <f t="shared" si="21"/>
        <v>780</v>
      </c>
      <c r="F198" s="4">
        <f t="shared" si="19"/>
        <v>0</v>
      </c>
      <c r="G198" s="24"/>
    </row>
    <row r="199" spans="1:7" outlineLevel="1" x14ac:dyDescent="0.25">
      <c r="A199" s="5" t="s">
        <v>395</v>
      </c>
      <c r="B199" s="5" t="s">
        <v>30</v>
      </c>
      <c r="C199" s="4">
        <v>180</v>
      </c>
      <c r="D199" s="16"/>
      <c r="E199" s="4">
        <f t="shared" ref="E199" si="22">C199*0.7</f>
        <v>125.99999999999999</v>
      </c>
      <c r="F199" s="4">
        <f t="shared" si="19"/>
        <v>0</v>
      </c>
      <c r="G199" s="24"/>
    </row>
    <row r="200" spans="1:7" outlineLevel="1" x14ac:dyDescent="0.25">
      <c r="A200" s="5" t="s">
        <v>396</v>
      </c>
      <c r="B200" s="5" t="s">
        <v>31</v>
      </c>
      <c r="C200" s="4">
        <v>1550</v>
      </c>
      <c r="D200" s="16"/>
      <c r="E200" s="4">
        <f t="shared" ref="E200:E201" si="23">C200*0.6</f>
        <v>930</v>
      </c>
      <c r="F200" s="4">
        <f t="shared" si="19"/>
        <v>0</v>
      </c>
      <c r="G200" s="24"/>
    </row>
    <row r="201" spans="1:7" outlineLevel="1" x14ac:dyDescent="0.25">
      <c r="A201" s="5" t="s">
        <v>570</v>
      </c>
      <c r="B201" s="5" t="s">
        <v>571</v>
      </c>
      <c r="C201" s="4">
        <v>1300</v>
      </c>
      <c r="D201" s="16"/>
      <c r="E201" s="4">
        <f t="shared" si="23"/>
        <v>780</v>
      </c>
      <c r="F201" s="4">
        <f t="shared" si="19"/>
        <v>0</v>
      </c>
      <c r="G201" s="24"/>
    </row>
    <row r="202" spans="1:7" outlineLevel="1" x14ac:dyDescent="0.25">
      <c r="A202" s="5" t="s">
        <v>397</v>
      </c>
      <c r="B202" s="5" t="s">
        <v>32</v>
      </c>
      <c r="C202" s="4">
        <v>180</v>
      </c>
      <c r="D202" s="16"/>
      <c r="E202" s="4">
        <f t="shared" ref="E202" si="24">C202*0.7</f>
        <v>125.99999999999999</v>
      </c>
      <c r="F202" s="4">
        <f t="shared" si="19"/>
        <v>0</v>
      </c>
      <c r="G202" s="24"/>
    </row>
    <row r="203" spans="1:7" outlineLevel="1" x14ac:dyDescent="0.25">
      <c r="A203" s="5" t="s">
        <v>398</v>
      </c>
      <c r="B203" s="5" t="s">
        <v>33</v>
      </c>
      <c r="C203" s="4">
        <v>1550</v>
      </c>
      <c r="D203" s="16"/>
      <c r="E203" s="4">
        <f t="shared" ref="E203:E204" si="25">C203*0.6</f>
        <v>930</v>
      </c>
      <c r="F203" s="4">
        <f t="shared" si="19"/>
        <v>0</v>
      </c>
      <c r="G203" s="24"/>
    </row>
    <row r="204" spans="1:7" outlineLevel="1" x14ac:dyDescent="0.25">
      <c r="A204" s="5" t="s">
        <v>572</v>
      </c>
      <c r="B204" s="5" t="s">
        <v>573</v>
      </c>
      <c r="C204" s="4">
        <v>1300</v>
      </c>
      <c r="D204" s="16"/>
      <c r="E204" s="4">
        <f t="shared" si="25"/>
        <v>780</v>
      </c>
      <c r="F204" s="4">
        <f t="shared" si="19"/>
        <v>0</v>
      </c>
      <c r="G204" s="24"/>
    </row>
    <row r="205" spans="1:7" outlineLevel="1" x14ac:dyDescent="0.25">
      <c r="A205" s="5" t="s">
        <v>399</v>
      </c>
      <c r="B205" s="5" t="s">
        <v>34</v>
      </c>
      <c r="C205" s="4">
        <v>180</v>
      </c>
      <c r="D205" s="16"/>
      <c r="E205" s="4">
        <f t="shared" ref="E205" si="26">C205*0.7</f>
        <v>125.99999999999999</v>
      </c>
      <c r="F205" s="4">
        <f t="shared" si="19"/>
        <v>0</v>
      </c>
      <c r="G205" s="24"/>
    </row>
    <row r="206" spans="1:7" outlineLevel="1" x14ac:dyDescent="0.25">
      <c r="A206" s="5" t="s">
        <v>400</v>
      </c>
      <c r="B206" s="5" t="s">
        <v>35</v>
      </c>
      <c r="C206" s="4">
        <v>1550</v>
      </c>
      <c r="D206" s="16"/>
      <c r="E206" s="4">
        <f t="shared" ref="E206:E207" si="27">C206*0.6</f>
        <v>930</v>
      </c>
      <c r="F206" s="4">
        <f t="shared" si="19"/>
        <v>0</v>
      </c>
      <c r="G206" s="24"/>
    </row>
    <row r="207" spans="1:7" outlineLevel="1" x14ac:dyDescent="0.25">
      <c r="A207" s="5" t="s">
        <v>574</v>
      </c>
      <c r="B207" s="5" t="s">
        <v>575</v>
      </c>
      <c r="C207" s="4">
        <v>1300</v>
      </c>
      <c r="D207" s="16"/>
      <c r="E207" s="4">
        <f t="shared" si="27"/>
        <v>780</v>
      </c>
      <c r="F207" s="4">
        <f t="shared" si="19"/>
        <v>0</v>
      </c>
      <c r="G207" s="24"/>
    </row>
    <row r="208" spans="1:7" outlineLevel="1" x14ac:dyDescent="0.25">
      <c r="A208" s="5" t="s">
        <v>401</v>
      </c>
      <c r="B208" s="5" t="s">
        <v>36</v>
      </c>
      <c r="C208" s="4">
        <v>180</v>
      </c>
      <c r="D208" s="16"/>
      <c r="E208" s="4">
        <f t="shared" ref="E208" si="28">C208*0.7</f>
        <v>125.99999999999999</v>
      </c>
      <c r="F208" s="4">
        <f t="shared" si="19"/>
        <v>0</v>
      </c>
      <c r="G208" s="24"/>
    </row>
    <row r="209" spans="1:7" outlineLevel="1" x14ac:dyDescent="0.25">
      <c r="A209" s="5" t="s">
        <v>402</v>
      </c>
      <c r="B209" s="5" t="s">
        <v>37</v>
      </c>
      <c r="C209" s="4">
        <v>1550</v>
      </c>
      <c r="D209" s="16"/>
      <c r="E209" s="4">
        <f t="shared" ref="E209:E210" si="29">C209*0.6</f>
        <v>930</v>
      </c>
      <c r="F209" s="4">
        <f t="shared" si="19"/>
        <v>0</v>
      </c>
      <c r="G209" s="24"/>
    </row>
    <row r="210" spans="1:7" outlineLevel="1" x14ac:dyDescent="0.25">
      <c r="A210" s="5" t="s">
        <v>576</v>
      </c>
      <c r="B210" s="5" t="s">
        <v>577</v>
      </c>
      <c r="C210" s="4">
        <v>1300</v>
      </c>
      <c r="D210" s="16"/>
      <c r="E210" s="4">
        <f t="shared" si="29"/>
        <v>780</v>
      </c>
      <c r="F210" s="4">
        <f t="shared" si="19"/>
        <v>0</v>
      </c>
      <c r="G210" s="24"/>
    </row>
    <row r="211" spans="1:7" outlineLevel="1" x14ac:dyDescent="0.25">
      <c r="A211" s="5" t="s">
        <v>403</v>
      </c>
      <c r="B211" s="5" t="s">
        <v>38</v>
      </c>
      <c r="C211" s="4">
        <v>180</v>
      </c>
      <c r="D211" s="16"/>
      <c r="E211" s="4">
        <f t="shared" ref="E211" si="30">C211*0.7</f>
        <v>125.99999999999999</v>
      </c>
      <c r="F211" s="4">
        <f t="shared" si="19"/>
        <v>0</v>
      </c>
      <c r="G211" s="24"/>
    </row>
    <row r="212" spans="1:7" outlineLevel="1" x14ac:dyDescent="0.25">
      <c r="A212" s="5" t="s">
        <v>404</v>
      </c>
      <c r="B212" s="5" t="s">
        <v>39</v>
      </c>
      <c r="C212" s="4">
        <v>1550</v>
      </c>
      <c r="D212" s="16"/>
      <c r="E212" s="4">
        <f t="shared" ref="E212:E213" si="31">C212*0.6</f>
        <v>930</v>
      </c>
      <c r="F212" s="4">
        <f t="shared" si="19"/>
        <v>0</v>
      </c>
      <c r="G212" s="24"/>
    </row>
    <row r="213" spans="1:7" outlineLevel="1" x14ac:dyDescent="0.25">
      <c r="A213" s="5" t="s">
        <v>578</v>
      </c>
      <c r="B213" s="5" t="s">
        <v>579</v>
      </c>
      <c r="C213" s="4">
        <v>1300</v>
      </c>
      <c r="D213" s="16"/>
      <c r="E213" s="4">
        <f t="shared" si="31"/>
        <v>780</v>
      </c>
      <c r="F213" s="4">
        <f t="shared" si="19"/>
        <v>0</v>
      </c>
      <c r="G213" s="24"/>
    </row>
    <row r="214" spans="1:7" outlineLevel="1" x14ac:dyDescent="0.25">
      <c r="A214" s="5" t="s">
        <v>405</v>
      </c>
      <c r="B214" s="5" t="s">
        <v>40</v>
      </c>
      <c r="C214" s="4">
        <v>180</v>
      </c>
      <c r="D214" s="16"/>
      <c r="E214" s="4">
        <f t="shared" ref="E214" si="32">C214*0.7</f>
        <v>125.99999999999999</v>
      </c>
      <c r="F214" s="4">
        <f t="shared" si="19"/>
        <v>0</v>
      </c>
      <c r="G214" s="24"/>
    </row>
    <row r="215" spans="1:7" outlineLevel="1" x14ac:dyDescent="0.25">
      <c r="A215" s="5" t="s">
        <v>406</v>
      </c>
      <c r="B215" s="5" t="s">
        <v>41</v>
      </c>
      <c r="C215" s="4">
        <v>1550</v>
      </c>
      <c r="D215" s="16"/>
      <c r="E215" s="4">
        <f t="shared" ref="E215:E216" si="33">C215*0.6</f>
        <v>930</v>
      </c>
      <c r="F215" s="4">
        <f t="shared" si="19"/>
        <v>0</v>
      </c>
      <c r="G215" s="24"/>
    </row>
    <row r="216" spans="1:7" outlineLevel="1" x14ac:dyDescent="0.25">
      <c r="A216" s="5" t="s">
        <v>580</v>
      </c>
      <c r="B216" s="5" t="s">
        <v>581</v>
      </c>
      <c r="C216" s="4">
        <v>1300</v>
      </c>
      <c r="D216" s="16"/>
      <c r="E216" s="4">
        <f t="shared" si="33"/>
        <v>780</v>
      </c>
      <c r="F216" s="4">
        <f t="shared" si="19"/>
        <v>0</v>
      </c>
      <c r="G216" s="24"/>
    </row>
    <row r="217" spans="1:7" outlineLevel="1" x14ac:dyDescent="0.25">
      <c r="A217" s="5" t="s">
        <v>407</v>
      </c>
      <c r="B217" s="5" t="s">
        <v>42</v>
      </c>
      <c r="C217" s="4">
        <v>180</v>
      </c>
      <c r="D217" s="16"/>
      <c r="E217" s="4">
        <f t="shared" ref="E217" si="34">C217*0.7</f>
        <v>125.99999999999999</v>
      </c>
      <c r="F217" s="4">
        <f t="shared" si="19"/>
        <v>0</v>
      </c>
      <c r="G217" s="24"/>
    </row>
    <row r="218" spans="1:7" outlineLevel="1" x14ac:dyDescent="0.25">
      <c r="A218" s="5" t="s">
        <v>408</v>
      </c>
      <c r="B218" s="5" t="s">
        <v>43</v>
      </c>
      <c r="C218" s="4">
        <v>1550</v>
      </c>
      <c r="D218" s="16"/>
      <c r="E218" s="4">
        <f t="shared" ref="E218:E219" si="35">C218*0.6</f>
        <v>930</v>
      </c>
      <c r="F218" s="4">
        <f t="shared" si="19"/>
        <v>0</v>
      </c>
      <c r="G218" s="24"/>
    </row>
    <row r="219" spans="1:7" outlineLevel="1" x14ac:dyDescent="0.25">
      <c r="A219" s="5" t="s">
        <v>582</v>
      </c>
      <c r="B219" s="5" t="s">
        <v>583</v>
      </c>
      <c r="C219" s="4">
        <v>1300</v>
      </c>
      <c r="D219" s="16"/>
      <c r="E219" s="4">
        <f t="shared" si="35"/>
        <v>780</v>
      </c>
      <c r="F219" s="4">
        <f t="shared" si="19"/>
        <v>0</v>
      </c>
      <c r="G219" s="24"/>
    </row>
    <row r="220" spans="1:7" outlineLevel="1" x14ac:dyDescent="0.25">
      <c r="A220" s="5" t="s">
        <v>409</v>
      </c>
      <c r="B220" s="5" t="s">
        <v>44</v>
      </c>
      <c r="C220" s="4">
        <v>180</v>
      </c>
      <c r="D220" s="16"/>
      <c r="E220" s="4">
        <f t="shared" ref="E220" si="36">C220*0.7</f>
        <v>125.99999999999999</v>
      </c>
      <c r="F220" s="4">
        <f t="shared" si="19"/>
        <v>0</v>
      </c>
      <c r="G220" s="24"/>
    </row>
    <row r="221" spans="1:7" outlineLevel="1" x14ac:dyDescent="0.25">
      <c r="A221" s="5" t="s">
        <v>410</v>
      </c>
      <c r="B221" s="5" t="s">
        <v>45</v>
      </c>
      <c r="C221" s="4">
        <v>1550</v>
      </c>
      <c r="D221" s="16"/>
      <c r="E221" s="4">
        <f t="shared" ref="E221:E222" si="37">C221*0.6</f>
        <v>930</v>
      </c>
      <c r="F221" s="4">
        <f t="shared" si="19"/>
        <v>0</v>
      </c>
      <c r="G221" s="24"/>
    </row>
    <row r="222" spans="1:7" outlineLevel="1" x14ac:dyDescent="0.25">
      <c r="A222" s="5" t="s">
        <v>584</v>
      </c>
      <c r="B222" s="5" t="s">
        <v>585</v>
      </c>
      <c r="C222" s="4">
        <v>1300</v>
      </c>
      <c r="D222" s="16"/>
      <c r="E222" s="4">
        <f t="shared" si="37"/>
        <v>780</v>
      </c>
      <c r="F222" s="4">
        <f t="shared" ref="F222:F285" si="38">D222*E222</f>
        <v>0</v>
      </c>
      <c r="G222" s="24"/>
    </row>
    <row r="223" spans="1:7" outlineLevel="1" x14ac:dyDescent="0.25">
      <c r="A223" s="5" t="s">
        <v>411</v>
      </c>
      <c r="B223" s="5" t="s">
        <v>46</v>
      </c>
      <c r="C223" s="4">
        <v>180</v>
      </c>
      <c r="D223" s="16"/>
      <c r="E223" s="4">
        <f t="shared" ref="E223" si="39">C223*0.7</f>
        <v>125.99999999999999</v>
      </c>
      <c r="F223" s="4">
        <f t="shared" si="38"/>
        <v>0</v>
      </c>
      <c r="G223" s="24"/>
    </row>
    <row r="224" spans="1:7" outlineLevel="1" x14ac:dyDescent="0.25">
      <c r="A224" s="5" t="s">
        <v>412</v>
      </c>
      <c r="B224" s="5" t="s">
        <v>47</v>
      </c>
      <c r="C224" s="4">
        <v>1550</v>
      </c>
      <c r="D224" s="16"/>
      <c r="E224" s="4">
        <f t="shared" ref="E224:E225" si="40">C224*0.6</f>
        <v>930</v>
      </c>
      <c r="F224" s="4">
        <f t="shared" si="38"/>
        <v>0</v>
      </c>
      <c r="G224" s="24"/>
    </row>
    <row r="225" spans="1:7" outlineLevel="1" x14ac:dyDescent="0.25">
      <c r="A225" s="5" t="s">
        <v>586</v>
      </c>
      <c r="B225" s="5" t="s">
        <v>587</v>
      </c>
      <c r="C225" s="4">
        <v>1300</v>
      </c>
      <c r="D225" s="16"/>
      <c r="E225" s="4">
        <f t="shared" si="40"/>
        <v>780</v>
      </c>
      <c r="F225" s="4">
        <f t="shared" si="38"/>
        <v>0</v>
      </c>
      <c r="G225" s="24"/>
    </row>
    <row r="226" spans="1:7" outlineLevel="1" x14ac:dyDescent="0.25">
      <c r="A226" s="5" t="s">
        <v>413</v>
      </c>
      <c r="B226" s="5" t="s">
        <v>48</v>
      </c>
      <c r="C226" s="4">
        <v>180</v>
      </c>
      <c r="D226" s="16"/>
      <c r="E226" s="4">
        <f t="shared" ref="E226" si="41">C226*0.7</f>
        <v>125.99999999999999</v>
      </c>
      <c r="F226" s="4">
        <f t="shared" si="38"/>
        <v>0</v>
      </c>
      <c r="G226" s="24"/>
    </row>
    <row r="227" spans="1:7" outlineLevel="1" x14ac:dyDescent="0.25">
      <c r="A227" s="5" t="s">
        <v>414</v>
      </c>
      <c r="B227" s="5" t="s">
        <v>49</v>
      </c>
      <c r="C227" s="4">
        <v>1550</v>
      </c>
      <c r="D227" s="16"/>
      <c r="E227" s="4">
        <f t="shared" ref="E227:E228" si="42">C227*0.6</f>
        <v>930</v>
      </c>
      <c r="F227" s="4">
        <f t="shared" si="38"/>
        <v>0</v>
      </c>
      <c r="G227" s="24"/>
    </row>
    <row r="228" spans="1:7" outlineLevel="1" x14ac:dyDescent="0.25">
      <c r="A228" s="5" t="s">
        <v>588</v>
      </c>
      <c r="B228" s="5" t="s">
        <v>589</v>
      </c>
      <c r="C228" s="4">
        <v>1300</v>
      </c>
      <c r="D228" s="16"/>
      <c r="E228" s="4">
        <f t="shared" si="42"/>
        <v>780</v>
      </c>
      <c r="F228" s="4">
        <f t="shared" si="38"/>
        <v>0</v>
      </c>
      <c r="G228" s="24"/>
    </row>
    <row r="229" spans="1:7" outlineLevel="1" x14ac:dyDescent="0.25">
      <c r="A229" s="5" t="s">
        <v>415</v>
      </c>
      <c r="B229" s="5" t="s">
        <v>50</v>
      </c>
      <c r="C229" s="4">
        <v>180</v>
      </c>
      <c r="D229" s="16"/>
      <c r="E229" s="4">
        <f t="shared" ref="E229" si="43">C229*0.7</f>
        <v>125.99999999999999</v>
      </c>
      <c r="F229" s="4">
        <f t="shared" si="38"/>
        <v>0</v>
      </c>
      <c r="G229" s="24"/>
    </row>
    <row r="230" spans="1:7" outlineLevel="1" x14ac:dyDescent="0.25">
      <c r="A230" s="5" t="s">
        <v>416</v>
      </c>
      <c r="B230" s="5" t="s">
        <v>51</v>
      </c>
      <c r="C230" s="4">
        <v>1550</v>
      </c>
      <c r="D230" s="16"/>
      <c r="E230" s="4">
        <f t="shared" ref="E230:E231" si="44">C230*0.6</f>
        <v>930</v>
      </c>
      <c r="F230" s="4">
        <f t="shared" si="38"/>
        <v>0</v>
      </c>
      <c r="G230" s="24"/>
    </row>
    <row r="231" spans="1:7" outlineLevel="1" x14ac:dyDescent="0.25">
      <c r="A231" s="5" t="s">
        <v>590</v>
      </c>
      <c r="B231" s="5" t="s">
        <v>591</v>
      </c>
      <c r="C231" s="4">
        <v>1300</v>
      </c>
      <c r="D231" s="16"/>
      <c r="E231" s="4">
        <f t="shared" si="44"/>
        <v>780</v>
      </c>
      <c r="F231" s="4">
        <f t="shared" si="38"/>
        <v>0</v>
      </c>
      <c r="G231" s="24"/>
    </row>
    <row r="232" spans="1:7" outlineLevel="1" x14ac:dyDescent="0.25">
      <c r="A232" s="5" t="s">
        <v>417</v>
      </c>
      <c r="B232" s="5" t="s">
        <v>52</v>
      </c>
      <c r="C232" s="4">
        <v>180</v>
      </c>
      <c r="D232" s="16"/>
      <c r="E232" s="4">
        <f t="shared" ref="E232" si="45">C232*0.7</f>
        <v>125.99999999999999</v>
      </c>
      <c r="F232" s="4">
        <f t="shared" si="38"/>
        <v>0</v>
      </c>
      <c r="G232" s="24"/>
    </row>
    <row r="233" spans="1:7" outlineLevel="1" x14ac:dyDescent="0.25">
      <c r="A233" s="5" t="s">
        <v>418</v>
      </c>
      <c r="B233" s="5" t="s">
        <v>53</v>
      </c>
      <c r="C233" s="4">
        <v>1550</v>
      </c>
      <c r="D233" s="16"/>
      <c r="E233" s="4">
        <f t="shared" ref="E233:E234" si="46">C233*0.6</f>
        <v>930</v>
      </c>
      <c r="F233" s="4">
        <f t="shared" si="38"/>
        <v>0</v>
      </c>
      <c r="G233" s="24"/>
    </row>
    <row r="234" spans="1:7" outlineLevel="1" x14ac:dyDescent="0.25">
      <c r="A234" s="5" t="s">
        <v>592</v>
      </c>
      <c r="B234" s="5" t="s">
        <v>593</v>
      </c>
      <c r="C234" s="4">
        <v>1300</v>
      </c>
      <c r="D234" s="16"/>
      <c r="E234" s="4">
        <f t="shared" si="46"/>
        <v>780</v>
      </c>
      <c r="F234" s="4">
        <f t="shared" si="38"/>
        <v>0</v>
      </c>
      <c r="G234" s="24"/>
    </row>
    <row r="235" spans="1:7" outlineLevel="1" x14ac:dyDescent="0.25">
      <c r="A235" s="5" t="s">
        <v>419</v>
      </c>
      <c r="B235" s="5" t="s">
        <v>54</v>
      </c>
      <c r="C235" s="4">
        <v>180</v>
      </c>
      <c r="D235" s="16"/>
      <c r="E235" s="4">
        <f t="shared" ref="E235" si="47">C235*0.7</f>
        <v>125.99999999999999</v>
      </c>
      <c r="F235" s="4">
        <f t="shared" si="38"/>
        <v>0</v>
      </c>
      <c r="G235" s="24"/>
    </row>
    <row r="236" spans="1:7" outlineLevel="1" x14ac:dyDescent="0.25">
      <c r="A236" s="5" t="s">
        <v>420</v>
      </c>
      <c r="B236" s="5" t="s">
        <v>55</v>
      </c>
      <c r="C236" s="4">
        <v>1550</v>
      </c>
      <c r="D236" s="16"/>
      <c r="E236" s="4">
        <f t="shared" ref="E236:E237" si="48">C236*0.6</f>
        <v>930</v>
      </c>
      <c r="F236" s="4">
        <f t="shared" si="38"/>
        <v>0</v>
      </c>
      <c r="G236" s="24"/>
    </row>
    <row r="237" spans="1:7" outlineLevel="1" x14ac:dyDescent="0.25">
      <c r="A237" s="5" t="s">
        <v>594</v>
      </c>
      <c r="B237" s="5" t="s">
        <v>595</v>
      </c>
      <c r="C237" s="4">
        <v>1300</v>
      </c>
      <c r="D237" s="16"/>
      <c r="E237" s="4">
        <f t="shared" si="48"/>
        <v>780</v>
      </c>
      <c r="F237" s="4">
        <f t="shared" si="38"/>
        <v>0</v>
      </c>
      <c r="G237" s="24"/>
    </row>
    <row r="238" spans="1:7" outlineLevel="1" x14ac:dyDescent="0.25">
      <c r="A238" s="5" t="s">
        <v>421</v>
      </c>
      <c r="B238" s="5" t="s">
        <v>56</v>
      </c>
      <c r="C238" s="4">
        <v>180</v>
      </c>
      <c r="D238" s="16"/>
      <c r="E238" s="4">
        <f t="shared" ref="E238" si="49">C238*0.7</f>
        <v>125.99999999999999</v>
      </c>
      <c r="F238" s="4">
        <f t="shared" si="38"/>
        <v>0</v>
      </c>
      <c r="G238" s="24"/>
    </row>
    <row r="239" spans="1:7" outlineLevel="1" x14ac:dyDescent="0.25">
      <c r="A239" s="5" t="s">
        <v>422</v>
      </c>
      <c r="B239" s="5" t="s">
        <v>57</v>
      </c>
      <c r="C239" s="4">
        <v>1550</v>
      </c>
      <c r="D239" s="16"/>
      <c r="E239" s="4">
        <f t="shared" ref="E239:E240" si="50">C239*0.6</f>
        <v>930</v>
      </c>
      <c r="F239" s="4">
        <f t="shared" si="38"/>
        <v>0</v>
      </c>
      <c r="G239" s="24"/>
    </row>
    <row r="240" spans="1:7" outlineLevel="1" x14ac:dyDescent="0.25">
      <c r="A240" s="5" t="s">
        <v>596</v>
      </c>
      <c r="B240" s="5" t="s">
        <v>597</v>
      </c>
      <c r="C240" s="4">
        <v>1300</v>
      </c>
      <c r="D240" s="16"/>
      <c r="E240" s="4">
        <f t="shared" si="50"/>
        <v>780</v>
      </c>
      <c r="F240" s="4">
        <f t="shared" si="38"/>
        <v>0</v>
      </c>
      <c r="G240" s="24"/>
    </row>
    <row r="241" spans="1:7" outlineLevel="1" x14ac:dyDescent="0.25">
      <c r="A241" s="5" t="s">
        <v>423</v>
      </c>
      <c r="B241" s="5" t="s">
        <v>58</v>
      </c>
      <c r="C241" s="4">
        <v>180</v>
      </c>
      <c r="D241" s="16"/>
      <c r="E241" s="4">
        <f t="shared" ref="E241" si="51">C241*0.7</f>
        <v>125.99999999999999</v>
      </c>
      <c r="F241" s="4">
        <f t="shared" si="38"/>
        <v>0</v>
      </c>
      <c r="G241" s="24"/>
    </row>
    <row r="242" spans="1:7" outlineLevel="1" x14ac:dyDescent="0.25">
      <c r="A242" s="5" t="s">
        <v>424</v>
      </c>
      <c r="B242" s="5" t="s">
        <v>59</v>
      </c>
      <c r="C242" s="4">
        <v>1550</v>
      </c>
      <c r="D242" s="16"/>
      <c r="E242" s="4">
        <f t="shared" ref="E242:E243" si="52">C242*0.6</f>
        <v>930</v>
      </c>
      <c r="F242" s="4">
        <f t="shared" si="38"/>
        <v>0</v>
      </c>
      <c r="G242" s="24"/>
    </row>
    <row r="243" spans="1:7" outlineLevel="1" x14ac:dyDescent="0.25">
      <c r="A243" s="5" t="s">
        <v>598</v>
      </c>
      <c r="B243" s="5" t="s">
        <v>599</v>
      </c>
      <c r="C243" s="4">
        <v>1300</v>
      </c>
      <c r="D243" s="16"/>
      <c r="E243" s="4">
        <f t="shared" si="52"/>
        <v>780</v>
      </c>
      <c r="F243" s="4">
        <f t="shared" si="38"/>
        <v>0</v>
      </c>
      <c r="G243" s="24"/>
    </row>
    <row r="244" spans="1:7" outlineLevel="1" x14ac:dyDescent="0.25">
      <c r="A244" s="5" t="s">
        <v>425</v>
      </c>
      <c r="B244" s="5" t="s">
        <v>60</v>
      </c>
      <c r="C244" s="4">
        <v>180</v>
      </c>
      <c r="D244" s="16"/>
      <c r="E244" s="4">
        <f t="shared" ref="E244" si="53">C244*0.7</f>
        <v>125.99999999999999</v>
      </c>
      <c r="F244" s="4">
        <f t="shared" si="38"/>
        <v>0</v>
      </c>
      <c r="G244" s="24"/>
    </row>
    <row r="245" spans="1:7" outlineLevel="1" x14ac:dyDescent="0.25">
      <c r="A245" s="5" t="s">
        <v>426</v>
      </c>
      <c r="B245" s="5" t="s">
        <v>61</v>
      </c>
      <c r="C245" s="4">
        <v>1550</v>
      </c>
      <c r="D245" s="16"/>
      <c r="E245" s="4">
        <f t="shared" ref="E245:E246" si="54">C245*0.6</f>
        <v>930</v>
      </c>
      <c r="F245" s="4">
        <f t="shared" si="38"/>
        <v>0</v>
      </c>
      <c r="G245" s="24"/>
    </row>
    <row r="246" spans="1:7" outlineLevel="1" x14ac:dyDescent="0.25">
      <c r="A246" s="5" t="s">
        <v>600</v>
      </c>
      <c r="B246" s="5" t="s">
        <v>601</v>
      </c>
      <c r="C246" s="4">
        <v>1300</v>
      </c>
      <c r="D246" s="16"/>
      <c r="E246" s="4">
        <f t="shared" si="54"/>
        <v>780</v>
      </c>
      <c r="F246" s="4">
        <f t="shared" si="38"/>
        <v>0</v>
      </c>
      <c r="G246" s="24"/>
    </row>
    <row r="247" spans="1:7" outlineLevel="1" x14ac:dyDescent="0.25">
      <c r="A247" s="5" t="s">
        <v>427</v>
      </c>
      <c r="B247" s="5" t="s">
        <v>62</v>
      </c>
      <c r="C247" s="4">
        <v>180</v>
      </c>
      <c r="D247" s="16"/>
      <c r="E247" s="4">
        <f t="shared" ref="E247" si="55">C247*0.7</f>
        <v>125.99999999999999</v>
      </c>
      <c r="F247" s="4">
        <f t="shared" si="38"/>
        <v>0</v>
      </c>
      <c r="G247" s="24"/>
    </row>
    <row r="248" spans="1:7" outlineLevel="1" x14ac:dyDescent="0.25">
      <c r="A248" s="5" t="s">
        <v>428</v>
      </c>
      <c r="B248" s="5" t="s">
        <v>63</v>
      </c>
      <c r="C248" s="4">
        <v>1550</v>
      </c>
      <c r="D248" s="16"/>
      <c r="E248" s="4">
        <f t="shared" ref="E248:E249" si="56">C248*0.6</f>
        <v>930</v>
      </c>
      <c r="F248" s="4">
        <f t="shared" si="38"/>
        <v>0</v>
      </c>
      <c r="G248" s="24"/>
    </row>
    <row r="249" spans="1:7" outlineLevel="1" x14ac:dyDescent="0.25">
      <c r="A249" s="5" t="s">
        <v>602</v>
      </c>
      <c r="B249" s="5" t="s">
        <v>603</v>
      </c>
      <c r="C249" s="4">
        <v>1300</v>
      </c>
      <c r="D249" s="16"/>
      <c r="E249" s="4">
        <f t="shared" si="56"/>
        <v>780</v>
      </c>
      <c r="F249" s="4">
        <f t="shared" si="38"/>
        <v>0</v>
      </c>
      <c r="G249" s="24"/>
    </row>
    <row r="250" spans="1:7" outlineLevel="1" x14ac:dyDescent="0.25">
      <c r="A250" s="5" t="s">
        <v>429</v>
      </c>
      <c r="B250" s="5" t="s">
        <v>64</v>
      </c>
      <c r="C250" s="4">
        <v>180</v>
      </c>
      <c r="D250" s="16"/>
      <c r="E250" s="4">
        <f t="shared" ref="E250" si="57">C250*0.7</f>
        <v>125.99999999999999</v>
      </c>
      <c r="F250" s="4">
        <f t="shared" si="38"/>
        <v>0</v>
      </c>
      <c r="G250" s="24"/>
    </row>
    <row r="251" spans="1:7" outlineLevel="1" x14ac:dyDescent="0.25">
      <c r="A251" s="5" t="s">
        <v>430</v>
      </c>
      <c r="B251" s="5" t="s">
        <v>65</v>
      </c>
      <c r="C251" s="4">
        <v>1550</v>
      </c>
      <c r="D251" s="16"/>
      <c r="E251" s="4">
        <f t="shared" ref="E251:E252" si="58">C251*0.6</f>
        <v>930</v>
      </c>
      <c r="F251" s="4">
        <f t="shared" si="38"/>
        <v>0</v>
      </c>
      <c r="G251" s="24"/>
    </row>
    <row r="252" spans="1:7" outlineLevel="1" x14ac:dyDescent="0.25">
      <c r="A252" s="5" t="s">
        <v>604</v>
      </c>
      <c r="B252" s="5" t="s">
        <v>605</v>
      </c>
      <c r="C252" s="4">
        <v>1300</v>
      </c>
      <c r="D252" s="16"/>
      <c r="E252" s="4">
        <f t="shared" si="58"/>
        <v>780</v>
      </c>
      <c r="F252" s="4">
        <f t="shared" si="38"/>
        <v>0</v>
      </c>
      <c r="G252" s="24"/>
    </row>
    <row r="253" spans="1:7" outlineLevel="1" x14ac:dyDescent="0.25">
      <c r="A253" s="5" t="s">
        <v>431</v>
      </c>
      <c r="B253" s="5" t="s">
        <v>66</v>
      </c>
      <c r="C253" s="4">
        <v>180</v>
      </c>
      <c r="D253" s="16"/>
      <c r="E253" s="4">
        <f t="shared" ref="E253" si="59">C253*0.7</f>
        <v>125.99999999999999</v>
      </c>
      <c r="F253" s="4">
        <f t="shared" si="38"/>
        <v>0</v>
      </c>
      <c r="G253" s="24"/>
    </row>
    <row r="254" spans="1:7" outlineLevel="1" x14ac:dyDescent="0.25">
      <c r="A254" s="5" t="s">
        <v>432</v>
      </c>
      <c r="B254" s="5" t="s">
        <v>67</v>
      </c>
      <c r="C254" s="4">
        <v>1550</v>
      </c>
      <c r="D254" s="16"/>
      <c r="E254" s="4">
        <f t="shared" ref="E254:E255" si="60">C254*0.6</f>
        <v>930</v>
      </c>
      <c r="F254" s="4">
        <f t="shared" si="38"/>
        <v>0</v>
      </c>
      <c r="G254" s="24"/>
    </row>
    <row r="255" spans="1:7" outlineLevel="1" x14ac:dyDescent="0.25">
      <c r="A255" s="5" t="s">
        <v>606</v>
      </c>
      <c r="B255" s="5" t="s">
        <v>607</v>
      </c>
      <c r="C255" s="4">
        <v>1300</v>
      </c>
      <c r="D255" s="16"/>
      <c r="E255" s="4">
        <f t="shared" si="60"/>
        <v>780</v>
      </c>
      <c r="F255" s="4">
        <f t="shared" si="38"/>
        <v>0</v>
      </c>
      <c r="G255" s="24"/>
    </row>
    <row r="256" spans="1:7" outlineLevel="1" x14ac:dyDescent="0.25">
      <c r="A256" s="5" t="s">
        <v>433</v>
      </c>
      <c r="B256" s="5" t="s">
        <v>71</v>
      </c>
      <c r="C256" s="4">
        <v>180</v>
      </c>
      <c r="D256" s="16"/>
      <c r="E256" s="4">
        <f t="shared" ref="E256" si="61">C256*0.7</f>
        <v>125.99999999999999</v>
      </c>
      <c r="F256" s="4">
        <f t="shared" si="38"/>
        <v>0</v>
      </c>
      <c r="G256" s="24"/>
    </row>
    <row r="257" spans="1:7" outlineLevel="1" x14ac:dyDescent="0.25">
      <c r="A257" s="5" t="s">
        <v>434</v>
      </c>
      <c r="B257" s="5" t="s">
        <v>72</v>
      </c>
      <c r="C257" s="4">
        <v>1550</v>
      </c>
      <c r="D257" s="16"/>
      <c r="E257" s="4">
        <f t="shared" ref="E257:E258" si="62">C257*0.6</f>
        <v>930</v>
      </c>
      <c r="F257" s="4">
        <f t="shared" si="38"/>
        <v>0</v>
      </c>
      <c r="G257" s="24"/>
    </row>
    <row r="258" spans="1:7" outlineLevel="1" x14ac:dyDescent="0.25">
      <c r="A258" s="5" t="s">
        <v>608</v>
      </c>
      <c r="B258" s="5" t="s">
        <v>609</v>
      </c>
      <c r="C258" s="4">
        <v>1300</v>
      </c>
      <c r="D258" s="16"/>
      <c r="E258" s="4">
        <f t="shared" si="62"/>
        <v>780</v>
      </c>
      <c r="F258" s="4">
        <f t="shared" si="38"/>
        <v>0</v>
      </c>
      <c r="G258" s="24"/>
    </row>
    <row r="259" spans="1:7" outlineLevel="1" x14ac:dyDescent="0.25">
      <c r="A259" s="5" t="s">
        <v>435</v>
      </c>
      <c r="B259" s="5" t="s">
        <v>73</v>
      </c>
      <c r="C259" s="4">
        <v>180</v>
      </c>
      <c r="D259" s="16"/>
      <c r="E259" s="4">
        <f t="shared" ref="E259" si="63">C259*0.7</f>
        <v>125.99999999999999</v>
      </c>
      <c r="F259" s="4">
        <f t="shared" si="38"/>
        <v>0</v>
      </c>
      <c r="G259" s="24"/>
    </row>
    <row r="260" spans="1:7" outlineLevel="1" x14ac:dyDescent="0.25">
      <c r="A260" s="5" t="s">
        <v>436</v>
      </c>
      <c r="B260" s="5" t="s">
        <v>74</v>
      </c>
      <c r="C260" s="4">
        <v>1550</v>
      </c>
      <c r="D260" s="16"/>
      <c r="E260" s="4">
        <f t="shared" ref="E260:E261" si="64">C260*0.6</f>
        <v>930</v>
      </c>
      <c r="F260" s="4">
        <f t="shared" si="38"/>
        <v>0</v>
      </c>
      <c r="G260" s="24"/>
    </row>
    <row r="261" spans="1:7" outlineLevel="1" x14ac:dyDescent="0.25">
      <c r="A261" s="5" t="s">
        <v>610</v>
      </c>
      <c r="B261" s="5" t="s">
        <v>611</v>
      </c>
      <c r="C261" s="4">
        <v>1300</v>
      </c>
      <c r="D261" s="16"/>
      <c r="E261" s="4">
        <f t="shared" si="64"/>
        <v>780</v>
      </c>
      <c r="F261" s="4">
        <f t="shared" si="38"/>
        <v>0</v>
      </c>
      <c r="G261" s="24"/>
    </row>
    <row r="262" spans="1:7" outlineLevel="1" x14ac:dyDescent="0.25">
      <c r="A262" s="5" t="s">
        <v>437</v>
      </c>
      <c r="B262" s="5" t="s">
        <v>75</v>
      </c>
      <c r="C262" s="4">
        <v>180</v>
      </c>
      <c r="D262" s="16"/>
      <c r="E262" s="4">
        <f t="shared" ref="E262" si="65">C262*0.7</f>
        <v>125.99999999999999</v>
      </c>
      <c r="F262" s="4">
        <f t="shared" si="38"/>
        <v>0</v>
      </c>
      <c r="G262" s="24"/>
    </row>
    <row r="263" spans="1:7" outlineLevel="1" x14ac:dyDescent="0.25">
      <c r="A263" s="5" t="s">
        <v>438</v>
      </c>
      <c r="B263" s="5" t="s">
        <v>76</v>
      </c>
      <c r="C263" s="4">
        <v>1550</v>
      </c>
      <c r="D263" s="16"/>
      <c r="E263" s="4">
        <f t="shared" ref="E263:E264" si="66">C263*0.6</f>
        <v>930</v>
      </c>
      <c r="F263" s="4">
        <f t="shared" si="38"/>
        <v>0</v>
      </c>
      <c r="G263" s="24"/>
    </row>
    <row r="264" spans="1:7" outlineLevel="1" x14ac:dyDescent="0.25">
      <c r="A264" s="5" t="s">
        <v>612</v>
      </c>
      <c r="B264" s="5" t="s">
        <v>613</v>
      </c>
      <c r="C264" s="4">
        <v>1300</v>
      </c>
      <c r="D264" s="16"/>
      <c r="E264" s="4">
        <f t="shared" si="66"/>
        <v>780</v>
      </c>
      <c r="F264" s="4">
        <f t="shared" si="38"/>
        <v>0</v>
      </c>
      <c r="G264" s="24"/>
    </row>
    <row r="265" spans="1:7" outlineLevel="1" x14ac:dyDescent="0.25">
      <c r="A265" s="5" t="s">
        <v>439</v>
      </c>
      <c r="B265" s="5" t="s">
        <v>77</v>
      </c>
      <c r="C265" s="4">
        <v>180</v>
      </c>
      <c r="D265" s="16"/>
      <c r="E265" s="4">
        <f t="shared" ref="E265" si="67">C265*0.7</f>
        <v>125.99999999999999</v>
      </c>
      <c r="F265" s="4">
        <f t="shared" si="38"/>
        <v>0</v>
      </c>
      <c r="G265" s="24"/>
    </row>
    <row r="266" spans="1:7" outlineLevel="1" x14ac:dyDescent="0.25">
      <c r="A266" s="5" t="s">
        <v>440</v>
      </c>
      <c r="B266" s="5" t="s">
        <v>78</v>
      </c>
      <c r="C266" s="4">
        <v>1550</v>
      </c>
      <c r="D266" s="16"/>
      <c r="E266" s="4">
        <f t="shared" ref="E266:E267" si="68">C266*0.6</f>
        <v>930</v>
      </c>
      <c r="F266" s="4">
        <f t="shared" si="38"/>
        <v>0</v>
      </c>
      <c r="G266" s="24"/>
    </row>
    <row r="267" spans="1:7" outlineLevel="1" x14ac:dyDescent="0.25">
      <c r="A267" s="5" t="s">
        <v>614</v>
      </c>
      <c r="B267" s="5" t="s">
        <v>615</v>
      </c>
      <c r="C267" s="4">
        <v>1300</v>
      </c>
      <c r="D267" s="16"/>
      <c r="E267" s="4">
        <f t="shared" si="68"/>
        <v>780</v>
      </c>
      <c r="F267" s="4">
        <f t="shared" si="38"/>
        <v>0</v>
      </c>
      <c r="G267" s="24"/>
    </row>
    <row r="268" spans="1:7" outlineLevel="1" x14ac:dyDescent="0.25">
      <c r="A268" s="5" t="s">
        <v>441</v>
      </c>
      <c r="B268" s="5" t="s">
        <v>79</v>
      </c>
      <c r="C268" s="4">
        <v>180</v>
      </c>
      <c r="D268" s="16"/>
      <c r="E268" s="4">
        <f t="shared" ref="E268" si="69">C268*0.7</f>
        <v>125.99999999999999</v>
      </c>
      <c r="F268" s="4">
        <f t="shared" si="38"/>
        <v>0</v>
      </c>
      <c r="G268" s="24"/>
    </row>
    <row r="269" spans="1:7" outlineLevel="1" x14ac:dyDescent="0.25">
      <c r="A269" s="5" t="s">
        <v>442</v>
      </c>
      <c r="B269" s="5" t="s">
        <v>80</v>
      </c>
      <c r="C269" s="4">
        <v>1550</v>
      </c>
      <c r="D269" s="16"/>
      <c r="E269" s="4">
        <f t="shared" ref="E269:E270" si="70">C269*0.6</f>
        <v>930</v>
      </c>
      <c r="F269" s="4">
        <f t="shared" si="38"/>
        <v>0</v>
      </c>
      <c r="G269" s="24"/>
    </row>
    <row r="270" spans="1:7" outlineLevel="1" x14ac:dyDescent="0.25">
      <c r="A270" s="5" t="s">
        <v>616</v>
      </c>
      <c r="B270" s="5" t="s">
        <v>617</v>
      </c>
      <c r="C270" s="4">
        <v>1300</v>
      </c>
      <c r="D270" s="16"/>
      <c r="E270" s="4">
        <f t="shared" si="70"/>
        <v>780</v>
      </c>
      <c r="F270" s="4">
        <f t="shared" si="38"/>
        <v>0</v>
      </c>
      <c r="G270" s="24"/>
    </row>
    <row r="271" spans="1:7" outlineLevel="1" x14ac:dyDescent="0.25">
      <c r="A271" s="5" t="s">
        <v>443</v>
      </c>
      <c r="B271" s="5" t="s">
        <v>81</v>
      </c>
      <c r="C271" s="4">
        <v>180</v>
      </c>
      <c r="D271" s="16"/>
      <c r="E271" s="4">
        <f t="shared" ref="E271" si="71">C271*0.7</f>
        <v>125.99999999999999</v>
      </c>
      <c r="F271" s="4">
        <f t="shared" si="38"/>
        <v>0</v>
      </c>
      <c r="G271" s="24"/>
    </row>
    <row r="272" spans="1:7" outlineLevel="1" x14ac:dyDescent="0.25">
      <c r="A272" s="5" t="s">
        <v>444</v>
      </c>
      <c r="B272" s="5" t="s">
        <v>82</v>
      </c>
      <c r="C272" s="4">
        <v>1550</v>
      </c>
      <c r="D272" s="16"/>
      <c r="E272" s="4">
        <f t="shared" ref="E272:E273" si="72">C272*0.6</f>
        <v>930</v>
      </c>
      <c r="F272" s="4">
        <f t="shared" si="38"/>
        <v>0</v>
      </c>
      <c r="G272" s="24"/>
    </row>
    <row r="273" spans="1:7" outlineLevel="1" x14ac:dyDescent="0.25">
      <c r="A273" s="5" t="s">
        <v>618</v>
      </c>
      <c r="B273" s="5" t="s">
        <v>619</v>
      </c>
      <c r="C273" s="4">
        <v>1300</v>
      </c>
      <c r="D273" s="16"/>
      <c r="E273" s="4">
        <f t="shared" si="72"/>
        <v>780</v>
      </c>
      <c r="F273" s="4">
        <f t="shared" si="38"/>
        <v>0</v>
      </c>
      <c r="G273" s="24"/>
    </row>
    <row r="274" spans="1:7" outlineLevel="1" x14ac:dyDescent="0.25">
      <c r="A274" s="5" t="s">
        <v>445</v>
      </c>
      <c r="B274" s="5" t="s">
        <v>83</v>
      </c>
      <c r="C274" s="4">
        <v>180</v>
      </c>
      <c r="D274" s="16"/>
      <c r="E274" s="4">
        <f t="shared" ref="E274" si="73">C274*0.7</f>
        <v>125.99999999999999</v>
      </c>
      <c r="F274" s="4">
        <f t="shared" si="38"/>
        <v>0</v>
      </c>
      <c r="G274" s="24"/>
    </row>
    <row r="275" spans="1:7" outlineLevel="1" x14ac:dyDescent="0.25">
      <c r="A275" s="5" t="s">
        <v>446</v>
      </c>
      <c r="B275" s="5" t="s">
        <v>84</v>
      </c>
      <c r="C275" s="4">
        <v>1550</v>
      </c>
      <c r="D275" s="16"/>
      <c r="E275" s="4">
        <f t="shared" ref="E275:E276" si="74">C275*0.6</f>
        <v>930</v>
      </c>
      <c r="F275" s="4">
        <f t="shared" si="38"/>
        <v>0</v>
      </c>
      <c r="G275" s="24"/>
    </row>
    <row r="276" spans="1:7" outlineLevel="1" x14ac:dyDescent="0.25">
      <c r="A276" s="5" t="s">
        <v>620</v>
      </c>
      <c r="B276" s="5" t="s">
        <v>621</v>
      </c>
      <c r="C276" s="4">
        <v>1300</v>
      </c>
      <c r="D276" s="16"/>
      <c r="E276" s="4">
        <f t="shared" si="74"/>
        <v>780</v>
      </c>
      <c r="F276" s="4">
        <f t="shared" si="38"/>
        <v>0</v>
      </c>
      <c r="G276" s="24"/>
    </row>
    <row r="277" spans="1:7" outlineLevel="1" x14ac:dyDescent="0.25">
      <c r="A277" s="5" t="s">
        <v>447</v>
      </c>
      <c r="B277" s="5" t="s">
        <v>85</v>
      </c>
      <c r="C277" s="4">
        <v>180</v>
      </c>
      <c r="D277" s="16"/>
      <c r="E277" s="4">
        <f t="shared" ref="E277" si="75">C277*0.7</f>
        <v>125.99999999999999</v>
      </c>
      <c r="F277" s="4">
        <f t="shared" si="38"/>
        <v>0</v>
      </c>
      <c r="G277" s="24"/>
    </row>
    <row r="278" spans="1:7" outlineLevel="1" x14ac:dyDescent="0.25">
      <c r="A278" s="5" t="s">
        <v>448</v>
      </c>
      <c r="B278" s="5" t="s">
        <v>86</v>
      </c>
      <c r="C278" s="4">
        <v>1550</v>
      </c>
      <c r="D278" s="16"/>
      <c r="E278" s="4">
        <f t="shared" ref="E278:E279" si="76">C278*0.6</f>
        <v>930</v>
      </c>
      <c r="F278" s="4">
        <f t="shared" si="38"/>
        <v>0</v>
      </c>
      <c r="G278" s="24"/>
    </row>
    <row r="279" spans="1:7" outlineLevel="1" x14ac:dyDescent="0.25">
      <c r="A279" s="5" t="s">
        <v>622</v>
      </c>
      <c r="B279" s="5" t="s">
        <v>623</v>
      </c>
      <c r="C279" s="4">
        <v>1300</v>
      </c>
      <c r="D279" s="16"/>
      <c r="E279" s="4">
        <f t="shared" si="76"/>
        <v>780</v>
      </c>
      <c r="F279" s="4">
        <f t="shared" si="38"/>
        <v>0</v>
      </c>
      <c r="G279" s="24"/>
    </row>
    <row r="280" spans="1:7" outlineLevel="1" x14ac:dyDescent="0.25">
      <c r="A280" s="5" t="s">
        <v>449</v>
      </c>
      <c r="B280" s="5" t="s">
        <v>87</v>
      </c>
      <c r="C280" s="4">
        <v>180</v>
      </c>
      <c r="D280" s="16"/>
      <c r="E280" s="4">
        <f t="shared" ref="E280" si="77">C280*0.7</f>
        <v>125.99999999999999</v>
      </c>
      <c r="F280" s="4">
        <f t="shared" si="38"/>
        <v>0</v>
      </c>
      <c r="G280" s="24"/>
    </row>
    <row r="281" spans="1:7" outlineLevel="1" x14ac:dyDescent="0.25">
      <c r="A281" s="5" t="s">
        <v>450</v>
      </c>
      <c r="B281" s="5" t="s">
        <v>88</v>
      </c>
      <c r="C281" s="4">
        <v>1550</v>
      </c>
      <c r="D281" s="16"/>
      <c r="E281" s="4">
        <f t="shared" ref="E281:E282" si="78">C281*0.6</f>
        <v>930</v>
      </c>
      <c r="F281" s="4">
        <f t="shared" si="38"/>
        <v>0</v>
      </c>
      <c r="G281" s="24"/>
    </row>
    <row r="282" spans="1:7" outlineLevel="1" x14ac:dyDescent="0.25">
      <c r="A282" s="5" t="s">
        <v>624</v>
      </c>
      <c r="B282" s="5" t="s">
        <v>625</v>
      </c>
      <c r="C282" s="4">
        <v>1300</v>
      </c>
      <c r="D282" s="16"/>
      <c r="E282" s="4">
        <f t="shared" si="78"/>
        <v>780</v>
      </c>
      <c r="F282" s="4">
        <f t="shared" si="38"/>
        <v>0</v>
      </c>
      <c r="G282" s="24"/>
    </row>
    <row r="283" spans="1:7" outlineLevel="1" x14ac:dyDescent="0.25">
      <c r="A283" s="5" t="s">
        <v>451</v>
      </c>
      <c r="B283" s="5" t="s">
        <v>89</v>
      </c>
      <c r="C283" s="4">
        <v>180</v>
      </c>
      <c r="D283" s="16"/>
      <c r="E283" s="4">
        <f t="shared" ref="E283" si="79">C283*0.7</f>
        <v>125.99999999999999</v>
      </c>
      <c r="F283" s="4">
        <f t="shared" si="38"/>
        <v>0</v>
      </c>
      <c r="G283" s="24"/>
    </row>
    <row r="284" spans="1:7" outlineLevel="1" x14ac:dyDescent="0.25">
      <c r="A284" s="5" t="s">
        <v>452</v>
      </c>
      <c r="B284" s="5" t="s">
        <v>90</v>
      </c>
      <c r="C284" s="4">
        <v>1550</v>
      </c>
      <c r="D284" s="16"/>
      <c r="E284" s="4">
        <f t="shared" ref="E284:E285" si="80">C284*0.6</f>
        <v>930</v>
      </c>
      <c r="F284" s="4">
        <f t="shared" si="38"/>
        <v>0</v>
      </c>
      <c r="G284" s="24"/>
    </row>
    <row r="285" spans="1:7" outlineLevel="1" x14ac:dyDescent="0.25">
      <c r="A285" s="5" t="s">
        <v>626</v>
      </c>
      <c r="B285" s="5" t="s">
        <v>627</v>
      </c>
      <c r="C285" s="4">
        <v>1300</v>
      </c>
      <c r="D285" s="16"/>
      <c r="E285" s="4">
        <f t="shared" si="80"/>
        <v>780</v>
      </c>
      <c r="F285" s="4">
        <f t="shared" si="38"/>
        <v>0</v>
      </c>
      <c r="G285" s="24"/>
    </row>
    <row r="286" spans="1:7" outlineLevel="1" x14ac:dyDescent="0.25">
      <c r="A286" s="5" t="s">
        <v>453</v>
      </c>
      <c r="B286" s="5" t="s">
        <v>91</v>
      </c>
      <c r="C286" s="4">
        <v>180</v>
      </c>
      <c r="D286" s="16"/>
      <c r="E286" s="4">
        <f t="shared" ref="E286" si="81">C286*0.7</f>
        <v>125.99999999999999</v>
      </c>
      <c r="F286" s="4">
        <f t="shared" ref="F286:F347" si="82">D286*E286</f>
        <v>0</v>
      </c>
      <c r="G286" s="24"/>
    </row>
    <row r="287" spans="1:7" outlineLevel="1" x14ac:dyDescent="0.25">
      <c r="A287" s="5" t="s">
        <v>454</v>
      </c>
      <c r="B287" s="5" t="s">
        <v>92</v>
      </c>
      <c r="C287" s="4">
        <v>1550</v>
      </c>
      <c r="D287" s="16"/>
      <c r="E287" s="4">
        <f t="shared" ref="E287:E288" si="83">C287*0.6</f>
        <v>930</v>
      </c>
      <c r="F287" s="4">
        <f t="shared" si="82"/>
        <v>0</v>
      </c>
      <c r="G287" s="24"/>
    </row>
    <row r="288" spans="1:7" outlineLevel="1" x14ac:dyDescent="0.25">
      <c r="A288" s="5" t="s">
        <v>628</v>
      </c>
      <c r="B288" s="5" t="s">
        <v>629</v>
      </c>
      <c r="C288" s="4">
        <v>1300</v>
      </c>
      <c r="D288" s="16"/>
      <c r="E288" s="4">
        <f t="shared" si="83"/>
        <v>780</v>
      </c>
      <c r="F288" s="4">
        <f t="shared" si="82"/>
        <v>0</v>
      </c>
      <c r="G288" s="24"/>
    </row>
    <row r="289" spans="1:7" outlineLevel="1" x14ac:dyDescent="0.25">
      <c r="A289" s="5" t="s">
        <v>455</v>
      </c>
      <c r="B289" s="5" t="s">
        <v>93</v>
      </c>
      <c r="C289" s="4">
        <v>670</v>
      </c>
      <c r="D289" s="16"/>
      <c r="E289" s="4">
        <f>C289*0.6</f>
        <v>402</v>
      </c>
      <c r="F289" s="4">
        <f t="shared" si="82"/>
        <v>0</v>
      </c>
      <c r="G289" s="24"/>
    </row>
    <row r="290" spans="1:7" outlineLevel="1" x14ac:dyDescent="0.25">
      <c r="A290" s="5" t="s">
        <v>456</v>
      </c>
      <c r="B290" s="5" t="s">
        <v>94</v>
      </c>
      <c r="C290" s="4">
        <v>670</v>
      </c>
      <c r="D290" s="16"/>
      <c r="E290" s="4">
        <f t="shared" ref="E290:E311" si="84">C290*0.6</f>
        <v>402</v>
      </c>
      <c r="F290" s="4">
        <f t="shared" si="82"/>
        <v>0</v>
      </c>
      <c r="G290" s="24"/>
    </row>
    <row r="291" spans="1:7" outlineLevel="1" x14ac:dyDescent="0.25">
      <c r="A291" s="5" t="s">
        <v>457</v>
      </c>
      <c r="B291" s="5" t="s">
        <v>95</v>
      </c>
      <c r="C291" s="4">
        <v>670</v>
      </c>
      <c r="D291" s="16"/>
      <c r="E291" s="4">
        <f t="shared" si="84"/>
        <v>402</v>
      </c>
      <c r="F291" s="4">
        <f t="shared" si="82"/>
        <v>0</v>
      </c>
      <c r="G291" s="24"/>
    </row>
    <row r="292" spans="1:7" outlineLevel="1" x14ac:dyDescent="0.25">
      <c r="A292" s="5" t="s">
        <v>458</v>
      </c>
      <c r="B292" s="5" t="s">
        <v>96</v>
      </c>
      <c r="C292" s="4">
        <v>740</v>
      </c>
      <c r="D292" s="16"/>
      <c r="E292" s="4">
        <f t="shared" si="84"/>
        <v>444</v>
      </c>
      <c r="F292" s="4">
        <f t="shared" si="82"/>
        <v>0</v>
      </c>
      <c r="G292" s="24"/>
    </row>
    <row r="293" spans="1:7" outlineLevel="1" x14ac:dyDescent="0.25">
      <c r="A293" s="5" t="s">
        <v>459</v>
      </c>
      <c r="B293" s="5" t="s">
        <v>97</v>
      </c>
      <c r="C293" s="4">
        <v>670</v>
      </c>
      <c r="D293" s="16"/>
      <c r="E293" s="4">
        <f t="shared" si="84"/>
        <v>402</v>
      </c>
      <c r="F293" s="4">
        <f t="shared" si="82"/>
        <v>0</v>
      </c>
      <c r="G293" s="24"/>
    </row>
    <row r="294" spans="1:7" outlineLevel="1" x14ac:dyDescent="0.25">
      <c r="A294" s="5" t="s">
        <v>460</v>
      </c>
      <c r="B294" s="5" t="s">
        <v>98</v>
      </c>
      <c r="C294" s="4">
        <v>740</v>
      </c>
      <c r="D294" s="16"/>
      <c r="E294" s="4">
        <f t="shared" si="84"/>
        <v>444</v>
      </c>
      <c r="F294" s="4">
        <f t="shared" si="82"/>
        <v>0</v>
      </c>
      <c r="G294" s="24"/>
    </row>
    <row r="295" spans="1:7" outlineLevel="1" x14ac:dyDescent="0.25">
      <c r="A295" s="5" t="s">
        <v>461</v>
      </c>
      <c r="B295" s="5" t="s">
        <v>99</v>
      </c>
      <c r="C295" s="4">
        <v>740</v>
      </c>
      <c r="D295" s="16"/>
      <c r="E295" s="4">
        <f t="shared" si="84"/>
        <v>444</v>
      </c>
      <c r="F295" s="4">
        <f t="shared" si="82"/>
        <v>0</v>
      </c>
      <c r="G295" s="24"/>
    </row>
    <row r="296" spans="1:7" outlineLevel="1" x14ac:dyDescent="0.25">
      <c r="A296" s="5" t="s">
        <v>462</v>
      </c>
      <c r="B296" s="5" t="s">
        <v>100</v>
      </c>
      <c r="C296" s="4">
        <v>740</v>
      </c>
      <c r="D296" s="16"/>
      <c r="E296" s="4">
        <f t="shared" si="84"/>
        <v>444</v>
      </c>
      <c r="F296" s="4">
        <f t="shared" si="82"/>
        <v>0</v>
      </c>
      <c r="G296" s="24"/>
    </row>
    <row r="297" spans="1:7" outlineLevel="1" x14ac:dyDescent="0.25">
      <c r="A297" s="5" t="s">
        <v>463</v>
      </c>
      <c r="B297" s="5" t="s">
        <v>101</v>
      </c>
      <c r="C297" s="4">
        <v>740</v>
      </c>
      <c r="D297" s="16"/>
      <c r="E297" s="4">
        <f t="shared" si="84"/>
        <v>444</v>
      </c>
      <c r="F297" s="4">
        <f t="shared" si="82"/>
        <v>0</v>
      </c>
      <c r="G297" s="24"/>
    </row>
    <row r="298" spans="1:7" outlineLevel="1" x14ac:dyDescent="0.25">
      <c r="A298" s="5" t="s">
        <v>464</v>
      </c>
      <c r="B298" s="5" t="s">
        <v>102</v>
      </c>
      <c r="C298" s="4">
        <v>740</v>
      </c>
      <c r="D298" s="16"/>
      <c r="E298" s="4">
        <f t="shared" si="84"/>
        <v>444</v>
      </c>
      <c r="F298" s="4">
        <f t="shared" si="82"/>
        <v>0</v>
      </c>
      <c r="G298" s="24"/>
    </row>
    <row r="299" spans="1:7" outlineLevel="1" x14ac:dyDescent="0.25">
      <c r="A299" s="5" t="s">
        <v>465</v>
      </c>
      <c r="B299" s="5" t="s">
        <v>103</v>
      </c>
      <c r="C299" s="4">
        <v>740</v>
      </c>
      <c r="D299" s="16"/>
      <c r="E299" s="4">
        <f t="shared" si="84"/>
        <v>444</v>
      </c>
      <c r="F299" s="4">
        <f t="shared" si="82"/>
        <v>0</v>
      </c>
      <c r="G299" s="24"/>
    </row>
    <row r="300" spans="1:7" outlineLevel="1" x14ac:dyDescent="0.25">
      <c r="A300" s="5" t="s">
        <v>466</v>
      </c>
      <c r="B300" s="5" t="s">
        <v>104</v>
      </c>
      <c r="C300" s="4">
        <v>670</v>
      </c>
      <c r="D300" s="16"/>
      <c r="E300" s="4">
        <f t="shared" si="84"/>
        <v>402</v>
      </c>
      <c r="F300" s="4">
        <f t="shared" si="82"/>
        <v>0</v>
      </c>
      <c r="G300" s="24"/>
    </row>
    <row r="301" spans="1:7" outlineLevel="1" x14ac:dyDescent="0.25">
      <c r="A301" s="5" t="s">
        <v>668</v>
      </c>
      <c r="B301" s="5" t="s">
        <v>669</v>
      </c>
      <c r="C301" s="4">
        <v>740</v>
      </c>
      <c r="D301" s="16"/>
      <c r="E301" s="4">
        <f t="shared" si="84"/>
        <v>444</v>
      </c>
      <c r="F301" s="4">
        <f t="shared" si="82"/>
        <v>0</v>
      </c>
      <c r="G301" s="24"/>
    </row>
    <row r="302" spans="1:7" outlineLevel="1" x14ac:dyDescent="0.25">
      <c r="A302" s="5" t="s">
        <v>467</v>
      </c>
      <c r="B302" s="5" t="s">
        <v>105</v>
      </c>
      <c r="C302" s="4">
        <v>670</v>
      </c>
      <c r="D302" s="16"/>
      <c r="E302" s="4">
        <f t="shared" si="84"/>
        <v>402</v>
      </c>
      <c r="F302" s="4">
        <f t="shared" si="82"/>
        <v>0</v>
      </c>
      <c r="G302" s="24"/>
    </row>
    <row r="303" spans="1:7" outlineLevel="1" x14ac:dyDescent="0.25">
      <c r="A303" s="5" t="s">
        <v>468</v>
      </c>
      <c r="B303" s="5" t="s">
        <v>106</v>
      </c>
      <c r="C303" s="4">
        <v>670</v>
      </c>
      <c r="D303" s="16"/>
      <c r="E303" s="4">
        <f t="shared" si="84"/>
        <v>402</v>
      </c>
      <c r="F303" s="4">
        <f t="shared" si="82"/>
        <v>0</v>
      </c>
      <c r="G303" s="24"/>
    </row>
    <row r="304" spans="1:7" outlineLevel="1" x14ac:dyDescent="0.25">
      <c r="A304" s="5" t="s">
        <v>469</v>
      </c>
      <c r="B304" s="5" t="s">
        <v>226</v>
      </c>
      <c r="C304" s="4">
        <v>670</v>
      </c>
      <c r="D304" s="16"/>
      <c r="E304" s="4">
        <f t="shared" si="84"/>
        <v>402</v>
      </c>
      <c r="F304" s="4">
        <f t="shared" si="82"/>
        <v>0</v>
      </c>
      <c r="G304" s="24"/>
    </row>
    <row r="305" spans="1:7" outlineLevel="1" x14ac:dyDescent="0.25">
      <c r="A305" s="5" t="s">
        <v>470</v>
      </c>
      <c r="B305" s="5" t="s">
        <v>227</v>
      </c>
      <c r="C305" s="4">
        <v>670</v>
      </c>
      <c r="D305" s="16"/>
      <c r="E305" s="4">
        <f t="shared" si="84"/>
        <v>402</v>
      </c>
      <c r="F305" s="4">
        <f t="shared" si="82"/>
        <v>0</v>
      </c>
      <c r="G305" s="24"/>
    </row>
    <row r="306" spans="1:7" outlineLevel="1" x14ac:dyDescent="0.25">
      <c r="A306" s="5" t="s">
        <v>471</v>
      </c>
      <c r="B306" s="5" t="s">
        <v>228</v>
      </c>
      <c r="C306" s="4">
        <v>670</v>
      </c>
      <c r="D306" s="16"/>
      <c r="E306" s="4">
        <f t="shared" si="84"/>
        <v>402</v>
      </c>
      <c r="F306" s="4">
        <f t="shared" si="82"/>
        <v>0</v>
      </c>
      <c r="G306" s="24"/>
    </row>
    <row r="307" spans="1:7" outlineLevel="1" x14ac:dyDescent="0.25">
      <c r="A307" s="5" t="s">
        <v>472</v>
      </c>
      <c r="B307" s="5" t="s">
        <v>229</v>
      </c>
      <c r="C307" s="4">
        <v>740</v>
      </c>
      <c r="D307" s="16"/>
      <c r="E307" s="4">
        <f t="shared" si="84"/>
        <v>444</v>
      </c>
      <c r="F307" s="4">
        <f t="shared" si="82"/>
        <v>0</v>
      </c>
      <c r="G307" s="24"/>
    </row>
    <row r="308" spans="1:7" outlineLevel="1" x14ac:dyDescent="0.25">
      <c r="A308" s="5" t="s">
        <v>473</v>
      </c>
      <c r="B308" s="5" t="s">
        <v>230</v>
      </c>
      <c r="C308" s="4">
        <v>670</v>
      </c>
      <c r="D308" s="16"/>
      <c r="E308" s="4">
        <f t="shared" si="84"/>
        <v>402</v>
      </c>
      <c r="F308" s="4">
        <f t="shared" si="82"/>
        <v>0</v>
      </c>
      <c r="G308" s="24"/>
    </row>
    <row r="309" spans="1:7" outlineLevel="1" x14ac:dyDescent="0.25">
      <c r="A309" s="5" t="s">
        <v>717</v>
      </c>
      <c r="B309" s="5" t="s">
        <v>718</v>
      </c>
      <c r="C309" s="4">
        <v>740</v>
      </c>
      <c r="D309" s="16"/>
      <c r="E309" s="4">
        <f t="shared" si="84"/>
        <v>444</v>
      </c>
      <c r="F309" s="4">
        <f t="shared" si="82"/>
        <v>0</v>
      </c>
      <c r="G309" s="24"/>
    </row>
    <row r="310" spans="1:7" outlineLevel="1" x14ac:dyDescent="0.25">
      <c r="A310" s="5" t="s">
        <v>719</v>
      </c>
      <c r="B310" s="5" t="s">
        <v>720</v>
      </c>
      <c r="C310" s="4">
        <v>670</v>
      </c>
      <c r="D310" s="16"/>
      <c r="E310" s="4">
        <f t="shared" si="84"/>
        <v>402</v>
      </c>
      <c r="F310" s="4">
        <f t="shared" si="82"/>
        <v>0</v>
      </c>
      <c r="G310" s="24"/>
    </row>
    <row r="311" spans="1:7" outlineLevel="1" x14ac:dyDescent="0.25">
      <c r="A311" s="5" t="s">
        <v>721</v>
      </c>
      <c r="B311" s="5" t="s">
        <v>722</v>
      </c>
      <c r="C311" s="4">
        <v>670</v>
      </c>
      <c r="D311" s="16"/>
      <c r="E311" s="4">
        <f t="shared" si="84"/>
        <v>402</v>
      </c>
      <c r="F311" s="4">
        <f t="shared" si="82"/>
        <v>0</v>
      </c>
      <c r="G311" s="24"/>
    </row>
    <row r="312" spans="1:7" outlineLevel="1" x14ac:dyDescent="0.25">
      <c r="A312" s="5" t="s">
        <v>455</v>
      </c>
      <c r="B312" s="5" t="s">
        <v>505</v>
      </c>
      <c r="C312" s="4">
        <v>280</v>
      </c>
      <c r="D312" s="16"/>
      <c r="E312" s="4">
        <f>C312*0.7</f>
        <v>196</v>
      </c>
      <c r="F312" s="4">
        <f t="shared" si="82"/>
        <v>0</v>
      </c>
      <c r="G312" s="24"/>
    </row>
    <row r="313" spans="1:7" outlineLevel="1" x14ac:dyDescent="0.25">
      <c r="A313" s="5" t="s">
        <v>456</v>
      </c>
      <c r="B313" s="5" t="s">
        <v>506</v>
      </c>
      <c r="C313" s="4">
        <v>280</v>
      </c>
      <c r="D313" s="16"/>
      <c r="E313" s="4">
        <f t="shared" ref="E313:E334" si="85">C313*0.7</f>
        <v>196</v>
      </c>
      <c r="F313" s="4">
        <f t="shared" si="82"/>
        <v>0</v>
      </c>
      <c r="G313" s="24"/>
    </row>
    <row r="314" spans="1:7" outlineLevel="1" x14ac:dyDescent="0.25">
      <c r="A314" s="5" t="s">
        <v>457</v>
      </c>
      <c r="B314" s="5" t="s">
        <v>507</v>
      </c>
      <c r="C314" s="4">
        <v>280</v>
      </c>
      <c r="D314" s="16"/>
      <c r="E314" s="4">
        <f t="shared" si="85"/>
        <v>196</v>
      </c>
      <c r="F314" s="4">
        <f t="shared" si="82"/>
        <v>0</v>
      </c>
      <c r="G314" s="24"/>
    </row>
    <row r="315" spans="1:7" outlineLevel="1" x14ac:dyDescent="0.25">
      <c r="A315" s="5" t="s">
        <v>458</v>
      </c>
      <c r="B315" s="5" t="s">
        <v>508</v>
      </c>
      <c r="C315" s="4">
        <v>280</v>
      </c>
      <c r="D315" s="16"/>
      <c r="E315" s="4">
        <f t="shared" si="85"/>
        <v>196</v>
      </c>
      <c r="F315" s="4">
        <f t="shared" si="82"/>
        <v>0</v>
      </c>
      <c r="G315" s="24"/>
    </row>
    <row r="316" spans="1:7" outlineLevel="1" x14ac:dyDescent="0.25">
      <c r="A316" s="5" t="s">
        <v>459</v>
      </c>
      <c r="B316" s="5" t="s">
        <v>509</v>
      </c>
      <c r="C316" s="4">
        <v>280</v>
      </c>
      <c r="D316" s="16"/>
      <c r="E316" s="4">
        <f t="shared" si="85"/>
        <v>196</v>
      </c>
      <c r="F316" s="4">
        <f t="shared" si="82"/>
        <v>0</v>
      </c>
      <c r="G316" s="24"/>
    </row>
    <row r="317" spans="1:7" outlineLevel="1" x14ac:dyDescent="0.25">
      <c r="A317" s="5" t="s">
        <v>460</v>
      </c>
      <c r="B317" s="5" t="s">
        <v>510</v>
      </c>
      <c r="C317" s="4">
        <v>280</v>
      </c>
      <c r="D317" s="16"/>
      <c r="E317" s="4">
        <f t="shared" si="85"/>
        <v>196</v>
      </c>
      <c r="F317" s="4">
        <f t="shared" si="82"/>
        <v>0</v>
      </c>
      <c r="G317" s="24"/>
    </row>
    <row r="318" spans="1:7" outlineLevel="1" x14ac:dyDescent="0.25">
      <c r="A318" s="5" t="s">
        <v>461</v>
      </c>
      <c r="B318" s="5" t="s">
        <v>511</v>
      </c>
      <c r="C318" s="4">
        <v>280</v>
      </c>
      <c r="D318" s="16"/>
      <c r="E318" s="4">
        <f t="shared" si="85"/>
        <v>196</v>
      </c>
      <c r="F318" s="4">
        <f t="shared" si="82"/>
        <v>0</v>
      </c>
      <c r="G318" s="24"/>
    </row>
    <row r="319" spans="1:7" outlineLevel="1" x14ac:dyDescent="0.25">
      <c r="A319" s="5" t="s">
        <v>462</v>
      </c>
      <c r="B319" s="5" t="s">
        <v>512</v>
      </c>
      <c r="C319" s="4">
        <v>280</v>
      </c>
      <c r="D319" s="16"/>
      <c r="E319" s="4">
        <f t="shared" si="85"/>
        <v>196</v>
      </c>
      <c r="F319" s="4">
        <f t="shared" si="82"/>
        <v>0</v>
      </c>
      <c r="G319" s="24"/>
    </row>
    <row r="320" spans="1:7" outlineLevel="1" x14ac:dyDescent="0.25">
      <c r="A320" s="5" t="s">
        <v>463</v>
      </c>
      <c r="B320" s="5" t="s">
        <v>513</v>
      </c>
      <c r="C320" s="4">
        <v>280</v>
      </c>
      <c r="D320" s="16"/>
      <c r="E320" s="4">
        <f t="shared" si="85"/>
        <v>196</v>
      </c>
      <c r="F320" s="4">
        <f t="shared" si="82"/>
        <v>0</v>
      </c>
      <c r="G320" s="24"/>
    </row>
    <row r="321" spans="1:7" outlineLevel="1" x14ac:dyDescent="0.25">
      <c r="A321" s="5" t="s">
        <v>464</v>
      </c>
      <c r="B321" s="5" t="s">
        <v>514</v>
      </c>
      <c r="C321" s="4">
        <v>280</v>
      </c>
      <c r="D321" s="16"/>
      <c r="E321" s="4">
        <f t="shared" si="85"/>
        <v>196</v>
      </c>
      <c r="F321" s="4">
        <f t="shared" si="82"/>
        <v>0</v>
      </c>
      <c r="G321" s="24"/>
    </row>
    <row r="322" spans="1:7" outlineLevel="1" x14ac:dyDescent="0.25">
      <c r="A322" s="5" t="s">
        <v>465</v>
      </c>
      <c r="B322" s="5" t="s">
        <v>515</v>
      </c>
      <c r="C322" s="4">
        <v>280</v>
      </c>
      <c r="D322" s="16"/>
      <c r="E322" s="4">
        <f t="shared" si="85"/>
        <v>196</v>
      </c>
      <c r="F322" s="4">
        <f t="shared" si="82"/>
        <v>0</v>
      </c>
      <c r="G322" s="24"/>
    </row>
    <row r="323" spans="1:7" outlineLevel="1" x14ac:dyDescent="0.25">
      <c r="A323" s="5" t="s">
        <v>466</v>
      </c>
      <c r="B323" s="5" t="s">
        <v>516</v>
      </c>
      <c r="C323" s="4">
        <v>280</v>
      </c>
      <c r="D323" s="16"/>
      <c r="E323" s="4">
        <f t="shared" si="85"/>
        <v>196</v>
      </c>
      <c r="F323" s="4">
        <f t="shared" si="82"/>
        <v>0</v>
      </c>
      <c r="G323" s="24"/>
    </row>
    <row r="324" spans="1:7" outlineLevel="1" x14ac:dyDescent="0.25">
      <c r="A324" s="5" t="s">
        <v>668</v>
      </c>
      <c r="B324" s="5" t="s">
        <v>670</v>
      </c>
      <c r="C324" s="4">
        <v>280</v>
      </c>
      <c r="D324" s="16"/>
      <c r="E324" s="4">
        <f t="shared" si="85"/>
        <v>196</v>
      </c>
      <c r="F324" s="4">
        <f t="shared" si="82"/>
        <v>0</v>
      </c>
      <c r="G324" s="24"/>
    </row>
    <row r="325" spans="1:7" outlineLevel="1" x14ac:dyDescent="0.25">
      <c r="A325" s="5" t="s">
        <v>467</v>
      </c>
      <c r="B325" s="5" t="s">
        <v>517</v>
      </c>
      <c r="C325" s="4">
        <v>280</v>
      </c>
      <c r="D325" s="16"/>
      <c r="E325" s="4">
        <f t="shared" si="85"/>
        <v>196</v>
      </c>
      <c r="F325" s="4">
        <f t="shared" si="82"/>
        <v>0</v>
      </c>
      <c r="G325" s="24"/>
    </row>
    <row r="326" spans="1:7" outlineLevel="1" x14ac:dyDescent="0.25">
      <c r="A326" s="5" t="s">
        <v>468</v>
      </c>
      <c r="B326" s="5" t="s">
        <v>518</v>
      </c>
      <c r="C326" s="4">
        <v>280</v>
      </c>
      <c r="D326" s="16"/>
      <c r="E326" s="4">
        <f t="shared" si="85"/>
        <v>196</v>
      </c>
      <c r="F326" s="4">
        <f t="shared" si="82"/>
        <v>0</v>
      </c>
      <c r="G326" s="24"/>
    </row>
    <row r="327" spans="1:7" outlineLevel="1" x14ac:dyDescent="0.25">
      <c r="A327" s="5" t="s">
        <v>469</v>
      </c>
      <c r="B327" s="5" t="s">
        <v>519</v>
      </c>
      <c r="C327" s="4">
        <v>280</v>
      </c>
      <c r="D327" s="16"/>
      <c r="E327" s="4">
        <f t="shared" si="85"/>
        <v>196</v>
      </c>
      <c r="F327" s="4">
        <f t="shared" si="82"/>
        <v>0</v>
      </c>
      <c r="G327" s="24"/>
    </row>
    <row r="328" spans="1:7" outlineLevel="1" x14ac:dyDescent="0.25">
      <c r="A328" s="5" t="s">
        <v>470</v>
      </c>
      <c r="B328" s="5" t="s">
        <v>520</v>
      </c>
      <c r="C328" s="4">
        <v>280</v>
      </c>
      <c r="D328" s="16"/>
      <c r="E328" s="4">
        <f t="shared" si="85"/>
        <v>196</v>
      </c>
      <c r="F328" s="4">
        <f t="shared" si="82"/>
        <v>0</v>
      </c>
      <c r="G328" s="24"/>
    </row>
    <row r="329" spans="1:7" outlineLevel="1" x14ac:dyDescent="0.25">
      <c r="A329" s="5" t="s">
        <v>471</v>
      </c>
      <c r="B329" s="5" t="s">
        <v>521</v>
      </c>
      <c r="C329" s="4">
        <v>280</v>
      </c>
      <c r="D329" s="16"/>
      <c r="E329" s="4">
        <f t="shared" si="85"/>
        <v>196</v>
      </c>
      <c r="F329" s="4">
        <f t="shared" si="82"/>
        <v>0</v>
      </c>
      <c r="G329" s="24"/>
    </row>
    <row r="330" spans="1:7" outlineLevel="1" x14ac:dyDescent="0.25">
      <c r="A330" s="5" t="s">
        <v>472</v>
      </c>
      <c r="B330" s="5" t="s">
        <v>522</v>
      </c>
      <c r="C330" s="4">
        <v>280</v>
      </c>
      <c r="D330" s="16"/>
      <c r="E330" s="4">
        <f t="shared" si="85"/>
        <v>196</v>
      </c>
      <c r="F330" s="4">
        <f t="shared" si="82"/>
        <v>0</v>
      </c>
      <c r="G330" s="24"/>
    </row>
    <row r="331" spans="1:7" outlineLevel="1" x14ac:dyDescent="0.25">
      <c r="A331" s="5" t="s">
        <v>473</v>
      </c>
      <c r="B331" s="5" t="s">
        <v>523</v>
      </c>
      <c r="C331" s="4">
        <v>280</v>
      </c>
      <c r="D331" s="16"/>
      <c r="E331" s="4">
        <f t="shared" si="85"/>
        <v>196</v>
      </c>
      <c r="F331" s="4">
        <f t="shared" si="82"/>
        <v>0</v>
      </c>
      <c r="G331" s="24"/>
    </row>
    <row r="332" spans="1:7" outlineLevel="1" x14ac:dyDescent="0.25">
      <c r="A332" s="5" t="s">
        <v>717</v>
      </c>
      <c r="B332" s="5" t="s">
        <v>723</v>
      </c>
      <c r="C332" s="4">
        <v>280</v>
      </c>
      <c r="D332" s="16"/>
      <c r="E332" s="4">
        <f t="shared" si="85"/>
        <v>196</v>
      </c>
      <c r="F332" s="4">
        <f t="shared" si="82"/>
        <v>0</v>
      </c>
      <c r="G332" s="24"/>
    </row>
    <row r="333" spans="1:7" outlineLevel="1" x14ac:dyDescent="0.25">
      <c r="A333" s="5" t="s">
        <v>719</v>
      </c>
      <c r="B333" s="5" t="s">
        <v>724</v>
      </c>
      <c r="C333" s="4">
        <v>280</v>
      </c>
      <c r="D333" s="16"/>
      <c r="E333" s="4">
        <f t="shared" si="85"/>
        <v>196</v>
      </c>
      <c r="F333" s="4">
        <f t="shared" si="82"/>
        <v>0</v>
      </c>
      <c r="G333" s="24"/>
    </row>
    <row r="334" spans="1:7" outlineLevel="1" x14ac:dyDescent="0.25">
      <c r="A334" s="5" t="s">
        <v>721</v>
      </c>
      <c r="B334" s="5" t="s">
        <v>725</v>
      </c>
      <c r="C334" s="4">
        <v>280</v>
      </c>
      <c r="D334" s="16"/>
      <c r="E334" s="4">
        <f t="shared" si="85"/>
        <v>196</v>
      </c>
      <c r="F334" s="4">
        <f t="shared" si="82"/>
        <v>0</v>
      </c>
      <c r="G334" s="24"/>
    </row>
    <row r="335" spans="1:7" outlineLevel="1" x14ac:dyDescent="0.25">
      <c r="A335" s="5" t="s">
        <v>474</v>
      </c>
      <c r="B335" s="5" t="s">
        <v>107</v>
      </c>
      <c r="C335" s="4">
        <v>430</v>
      </c>
      <c r="D335" s="16"/>
      <c r="E335" s="4">
        <f>C335*0.6</f>
        <v>258</v>
      </c>
      <c r="F335" s="4">
        <f t="shared" si="82"/>
        <v>0</v>
      </c>
      <c r="G335" s="24"/>
    </row>
    <row r="336" spans="1:7" outlineLevel="1" x14ac:dyDescent="0.25">
      <c r="A336" s="5" t="s">
        <v>475</v>
      </c>
      <c r="B336" s="5" t="s">
        <v>108</v>
      </c>
      <c r="C336" s="4">
        <v>430</v>
      </c>
      <c r="D336" s="16"/>
      <c r="E336" s="4">
        <f t="shared" ref="E336:E340" si="86">C336*0.6</f>
        <v>258</v>
      </c>
      <c r="F336" s="4">
        <f t="shared" si="82"/>
        <v>0</v>
      </c>
      <c r="G336" s="24"/>
    </row>
    <row r="337" spans="1:7" outlineLevel="1" x14ac:dyDescent="0.25">
      <c r="A337" s="5" t="s">
        <v>476</v>
      </c>
      <c r="B337" s="5" t="s">
        <v>109</v>
      </c>
      <c r="C337" s="4">
        <v>430</v>
      </c>
      <c r="D337" s="16"/>
      <c r="E337" s="4">
        <f t="shared" si="86"/>
        <v>258</v>
      </c>
      <c r="F337" s="4">
        <f t="shared" si="82"/>
        <v>0</v>
      </c>
      <c r="G337" s="24"/>
    </row>
    <row r="338" spans="1:7" outlineLevel="1" x14ac:dyDescent="0.25">
      <c r="A338" s="5" t="s">
        <v>477</v>
      </c>
      <c r="B338" s="5" t="s">
        <v>110</v>
      </c>
      <c r="C338" s="4">
        <v>430</v>
      </c>
      <c r="D338" s="16"/>
      <c r="E338" s="4">
        <f t="shared" si="86"/>
        <v>258</v>
      </c>
      <c r="F338" s="4">
        <f t="shared" si="82"/>
        <v>0</v>
      </c>
      <c r="G338" s="24"/>
    </row>
    <row r="339" spans="1:7" outlineLevel="1" x14ac:dyDescent="0.25">
      <c r="A339" s="5" t="s">
        <v>478</v>
      </c>
      <c r="B339" s="5" t="s">
        <v>111</v>
      </c>
      <c r="C339" s="4">
        <v>430</v>
      </c>
      <c r="D339" s="16"/>
      <c r="E339" s="4">
        <f t="shared" si="86"/>
        <v>258</v>
      </c>
      <c r="F339" s="4">
        <f t="shared" si="82"/>
        <v>0</v>
      </c>
      <c r="G339" s="24"/>
    </row>
    <row r="340" spans="1:7" outlineLevel="1" x14ac:dyDescent="0.25">
      <c r="A340" s="5" t="s">
        <v>479</v>
      </c>
      <c r="B340" s="5" t="s">
        <v>112</v>
      </c>
      <c r="C340" s="4">
        <v>430</v>
      </c>
      <c r="D340" s="16"/>
      <c r="E340" s="4">
        <f t="shared" si="86"/>
        <v>258</v>
      </c>
      <c r="F340" s="4">
        <f t="shared" si="82"/>
        <v>0</v>
      </c>
      <c r="G340" s="24"/>
    </row>
    <row r="341" spans="1:7" outlineLevel="1" x14ac:dyDescent="0.25">
      <c r="A341" s="5" t="s">
        <v>548</v>
      </c>
      <c r="B341" s="5" t="s">
        <v>549</v>
      </c>
      <c r="C341" s="4">
        <v>1290</v>
      </c>
      <c r="D341" s="16"/>
      <c r="E341" s="4">
        <f>C341*0.6</f>
        <v>774</v>
      </c>
      <c r="F341" s="4">
        <f t="shared" si="82"/>
        <v>0</v>
      </c>
      <c r="G341" s="24"/>
    </row>
    <row r="342" spans="1:7" outlineLevel="1" x14ac:dyDescent="0.25">
      <c r="A342" s="5" t="s">
        <v>630</v>
      </c>
      <c r="B342" s="5" t="s">
        <v>631</v>
      </c>
      <c r="C342" s="4">
        <v>1060</v>
      </c>
      <c r="D342" s="16"/>
      <c r="E342" s="4">
        <f>C342*0.6</f>
        <v>636</v>
      </c>
      <c r="F342" s="4">
        <f t="shared" si="82"/>
        <v>0</v>
      </c>
      <c r="G342" s="24"/>
    </row>
    <row r="343" spans="1:7" outlineLevel="1" x14ac:dyDescent="0.25">
      <c r="A343" s="5" t="s">
        <v>480</v>
      </c>
      <c r="B343" s="5" t="s">
        <v>113</v>
      </c>
      <c r="C343" s="4">
        <v>1290</v>
      </c>
      <c r="D343" s="16"/>
      <c r="E343" s="4">
        <f t="shared" ref="E343:E344" si="87">C343*0.6</f>
        <v>774</v>
      </c>
      <c r="F343" s="4">
        <f t="shared" si="82"/>
        <v>0</v>
      </c>
      <c r="G343" s="24"/>
    </row>
    <row r="344" spans="1:7" outlineLevel="1" x14ac:dyDescent="0.25">
      <c r="A344" s="5" t="s">
        <v>632</v>
      </c>
      <c r="B344" s="5" t="s">
        <v>633</v>
      </c>
      <c r="C344" s="4">
        <v>1060</v>
      </c>
      <c r="D344" s="16"/>
      <c r="E344" s="4">
        <f t="shared" si="87"/>
        <v>636</v>
      </c>
      <c r="F344" s="4">
        <f t="shared" si="82"/>
        <v>0</v>
      </c>
      <c r="G344" s="24"/>
    </row>
    <row r="345" spans="1:7" outlineLevel="1" x14ac:dyDescent="0.25">
      <c r="A345" s="5" t="s">
        <v>481</v>
      </c>
      <c r="B345" s="5" t="s">
        <v>114</v>
      </c>
      <c r="C345" s="4">
        <v>180</v>
      </c>
      <c r="D345" s="16"/>
      <c r="E345" s="4">
        <f>C345*0.7</f>
        <v>125.99999999999999</v>
      </c>
      <c r="F345" s="4">
        <f t="shared" si="82"/>
        <v>0</v>
      </c>
      <c r="G345" s="24"/>
    </row>
    <row r="346" spans="1:7" outlineLevel="1" x14ac:dyDescent="0.25">
      <c r="A346" s="5" t="s">
        <v>482</v>
      </c>
      <c r="B346" s="5" t="s">
        <v>115</v>
      </c>
      <c r="C346" s="4">
        <v>1290</v>
      </c>
      <c r="D346" s="16"/>
      <c r="E346" s="4">
        <f>C346*0.6</f>
        <v>774</v>
      </c>
      <c r="F346" s="4">
        <f t="shared" si="82"/>
        <v>0</v>
      </c>
      <c r="G346" s="24"/>
    </row>
    <row r="347" spans="1:7" outlineLevel="1" x14ac:dyDescent="0.25">
      <c r="A347" s="5" t="s">
        <v>634</v>
      </c>
      <c r="B347" s="5" t="s">
        <v>635</v>
      </c>
      <c r="C347" s="4">
        <v>1060</v>
      </c>
      <c r="D347" s="16"/>
      <c r="E347" s="4">
        <f>C347*0.7</f>
        <v>742</v>
      </c>
      <c r="F347" s="4">
        <f t="shared" si="82"/>
        <v>0</v>
      </c>
      <c r="G347" s="24"/>
    </row>
    <row r="348" spans="1:7" outlineLevel="1" x14ac:dyDescent="0.25">
      <c r="A348" s="5" t="s">
        <v>483</v>
      </c>
      <c r="B348" s="5" t="s">
        <v>116</v>
      </c>
      <c r="C348" s="4">
        <v>180</v>
      </c>
      <c r="D348" s="16"/>
      <c r="E348" s="4">
        <f>C348*0.7</f>
        <v>125.99999999999999</v>
      </c>
      <c r="F348" s="4">
        <f t="shared" ref="F348:F377" si="88">D348*E348</f>
        <v>0</v>
      </c>
      <c r="G348" s="24"/>
    </row>
    <row r="349" spans="1:7" outlineLevel="1" x14ac:dyDescent="0.25">
      <c r="A349" s="5" t="s">
        <v>484</v>
      </c>
      <c r="B349" s="5" t="s">
        <v>117</v>
      </c>
      <c r="C349" s="4">
        <v>1290</v>
      </c>
      <c r="D349" s="16"/>
      <c r="E349" s="4">
        <f>C349*0.6</f>
        <v>774</v>
      </c>
      <c r="F349" s="4">
        <f t="shared" si="88"/>
        <v>0</v>
      </c>
      <c r="G349" s="24"/>
    </row>
    <row r="350" spans="1:7" outlineLevel="1" x14ac:dyDescent="0.25">
      <c r="A350" s="5" t="s">
        <v>636</v>
      </c>
      <c r="B350" s="5" t="s">
        <v>637</v>
      </c>
      <c r="C350" s="4">
        <v>1060</v>
      </c>
      <c r="D350" s="16"/>
      <c r="E350" s="4">
        <f>C350*0.6</f>
        <v>636</v>
      </c>
      <c r="F350" s="4">
        <f t="shared" si="88"/>
        <v>0</v>
      </c>
      <c r="G350" s="24"/>
    </row>
    <row r="351" spans="1:7" outlineLevel="1" x14ac:dyDescent="0.25">
      <c r="A351" s="5" t="s">
        <v>726</v>
      </c>
      <c r="B351" s="5" t="s">
        <v>727</v>
      </c>
      <c r="C351" s="4">
        <v>180</v>
      </c>
      <c r="D351" s="16"/>
      <c r="E351" s="4">
        <f>C351*0.7</f>
        <v>125.99999999999999</v>
      </c>
      <c r="F351" s="4">
        <f>D351*E351</f>
        <v>0</v>
      </c>
      <c r="G351" s="24"/>
    </row>
    <row r="352" spans="1:7" outlineLevel="1" x14ac:dyDescent="0.25">
      <c r="A352" s="5" t="s">
        <v>695</v>
      </c>
      <c r="B352" s="5" t="s">
        <v>697</v>
      </c>
      <c r="C352" s="4">
        <v>1290</v>
      </c>
      <c r="D352" s="16"/>
      <c r="E352" s="4">
        <f>C352*0.6</f>
        <v>774</v>
      </c>
      <c r="F352" s="4">
        <f t="shared" si="88"/>
        <v>0</v>
      </c>
      <c r="G352" s="24"/>
    </row>
    <row r="353" spans="1:7" outlineLevel="1" x14ac:dyDescent="0.25">
      <c r="A353" s="5" t="s">
        <v>696</v>
      </c>
      <c r="B353" s="5" t="s">
        <v>698</v>
      </c>
      <c r="C353" s="4">
        <v>1060</v>
      </c>
      <c r="D353" s="16"/>
      <c r="E353" s="4">
        <f>C353*0.6</f>
        <v>636</v>
      </c>
      <c r="F353" s="4">
        <f t="shared" si="88"/>
        <v>0</v>
      </c>
      <c r="G353" s="24"/>
    </row>
    <row r="354" spans="1:7" outlineLevel="1" x14ac:dyDescent="0.25">
      <c r="A354" s="5" t="s">
        <v>485</v>
      </c>
      <c r="B354" s="5" t="s">
        <v>118</v>
      </c>
      <c r="C354" s="4">
        <v>180</v>
      </c>
      <c r="D354" s="16"/>
      <c r="E354" s="4">
        <f>C354*0.7</f>
        <v>125.99999999999999</v>
      </c>
      <c r="F354" s="4">
        <f t="shared" si="88"/>
        <v>0</v>
      </c>
      <c r="G354" s="24"/>
    </row>
    <row r="355" spans="1:7" outlineLevel="1" x14ac:dyDescent="0.25">
      <c r="A355" s="5" t="s">
        <v>486</v>
      </c>
      <c r="B355" s="5" t="s">
        <v>119</v>
      </c>
      <c r="C355" s="4">
        <v>990</v>
      </c>
      <c r="D355" s="16"/>
      <c r="E355" s="4">
        <f>C355*0.6</f>
        <v>594</v>
      </c>
      <c r="F355" s="4">
        <f t="shared" si="88"/>
        <v>0</v>
      </c>
      <c r="G355" s="24"/>
    </row>
    <row r="356" spans="1:7" outlineLevel="1" x14ac:dyDescent="0.25">
      <c r="A356" s="5" t="s">
        <v>487</v>
      </c>
      <c r="B356" s="5" t="s">
        <v>120</v>
      </c>
      <c r="C356" s="4">
        <v>180</v>
      </c>
      <c r="D356" s="16"/>
      <c r="E356" s="4">
        <f>C356*0.7</f>
        <v>125.99999999999999</v>
      </c>
      <c r="F356" s="4">
        <f t="shared" si="88"/>
        <v>0</v>
      </c>
      <c r="G356" s="24"/>
    </row>
    <row r="357" spans="1:7" outlineLevel="1" x14ac:dyDescent="0.25">
      <c r="A357" s="5" t="s">
        <v>488</v>
      </c>
      <c r="B357" s="5" t="s">
        <v>121</v>
      </c>
      <c r="C357" s="4">
        <v>990</v>
      </c>
      <c r="D357" s="16"/>
      <c r="E357" s="4">
        <f>C357*0.6</f>
        <v>594</v>
      </c>
      <c r="F357" s="4">
        <f t="shared" si="88"/>
        <v>0</v>
      </c>
      <c r="G357" s="24"/>
    </row>
    <row r="358" spans="1:7" outlineLevel="1" x14ac:dyDescent="0.25">
      <c r="A358" s="5" t="s">
        <v>489</v>
      </c>
      <c r="B358" s="5" t="s">
        <v>122</v>
      </c>
      <c r="C358" s="4">
        <v>180</v>
      </c>
      <c r="D358" s="16"/>
      <c r="E358" s="4">
        <f t="shared" ref="E358" si="89">C358*0.7</f>
        <v>125.99999999999999</v>
      </c>
      <c r="F358" s="4">
        <f t="shared" si="88"/>
        <v>0</v>
      </c>
      <c r="G358" s="24"/>
    </row>
    <row r="359" spans="1:7" outlineLevel="1" x14ac:dyDescent="0.25">
      <c r="A359" s="5" t="s">
        <v>490</v>
      </c>
      <c r="B359" s="5" t="s">
        <v>123</v>
      </c>
      <c r="C359" s="4">
        <v>990</v>
      </c>
      <c r="D359" s="16"/>
      <c r="E359" s="4">
        <f t="shared" ref="E359" si="90">C359*0.6</f>
        <v>594</v>
      </c>
      <c r="F359" s="4">
        <f t="shared" si="88"/>
        <v>0</v>
      </c>
      <c r="G359" s="24"/>
    </row>
    <row r="360" spans="1:7" outlineLevel="1" x14ac:dyDescent="0.25">
      <c r="A360" s="5" t="s">
        <v>491</v>
      </c>
      <c r="B360" s="5" t="s">
        <v>124</v>
      </c>
      <c r="C360" s="4">
        <v>180</v>
      </c>
      <c r="D360" s="16"/>
      <c r="E360" s="4">
        <f t="shared" ref="E360" si="91">C360*0.7</f>
        <v>125.99999999999999</v>
      </c>
      <c r="F360" s="4">
        <f t="shared" si="88"/>
        <v>0</v>
      </c>
      <c r="G360" s="24"/>
    </row>
    <row r="361" spans="1:7" outlineLevel="1" x14ac:dyDescent="0.25">
      <c r="A361" s="5" t="s">
        <v>492</v>
      </c>
      <c r="B361" s="5" t="s">
        <v>125</v>
      </c>
      <c r="C361" s="4">
        <v>990</v>
      </c>
      <c r="D361" s="16"/>
      <c r="E361" s="4">
        <f t="shared" ref="E361" si="92">C361*0.6</f>
        <v>594</v>
      </c>
      <c r="F361" s="4">
        <f t="shared" si="88"/>
        <v>0</v>
      </c>
      <c r="G361" s="24"/>
    </row>
    <row r="362" spans="1:7" outlineLevel="1" x14ac:dyDescent="0.25">
      <c r="A362" s="5" t="s">
        <v>493</v>
      </c>
      <c r="B362" s="5" t="s">
        <v>126</v>
      </c>
      <c r="C362" s="4">
        <v>180</v>
      </c>
      <c r="D362" s="16"/>
      <c r="E362" s="4">
        <f t="shared" ref="E362" si="93">C362*0.7</f>
        <v>125.99999999999999</v>
      </c>
      <c r="F362" s="4">
        <f t="shared" si="88"/>
        <v>0</v>
      </c>
      <c r="G362" s="24"/>
    </row>
    <row r="363" spans="1:7" outlineLevel="1" x14ac:dyDescent="0.25">
      <c r="A363" s="5" t="s">
        <v>494</v>
      </c>
      <c r="B363" s="5" t="s">
        <v>127</v>
      </c>
      <c r="C363" s="4">
        <v>990</v>
      </c>
      <c r="D363" s="16"/>
      <c r="E363" s="4">
        <f t="shared" ref="E363" si="94">C363*0.6</f>
        <v>594</v>
      </c>
      <c r="F363" s="4">
        <f t="shared" si="88"/>
        <v>0</v>
      </c>
      <c r="G363" s="24"/>
    </row>
    <row r="364" spans="1:7" outlineLevel="1" x14ac:dyDescent="0.25">
      <c r="A364" s="5" t="s">
        <v>495</v>
      </c>
      <c r="B364" s="5" t="s">
        <v>128</v>
      </c>
      <c r="C364" s="4">
        <v>180</v>
      </c>
      <c r="D364" s="16"/>
      <c r="E364" s="4">
        <f t="shared" ref="E364" si="95">C364*0.7</f>
        <v>125.99999999999999</v>
      </c>
      <c r="F364" s="4">
        <f t="shared" si="88"/>
        <v>0</v>
      </c>
      <c r="G364" s="24"/>
    </row>
    <row r="365" spans="1:7" outlineLevel="1" x14ac:dyDescent="0.25">
      <c r="A365" s="5" t="s">
        <v>496</v>
      </c>
      <c r="B365" s="5" t="s">
        <v>129</v>
      </c>
      <c r="C365" s="4">
        <v>990</v>
      </c>
      <c r="D365" s="16"/>
      <c r="E365" s="4">
        <f t="shared" ref="E365" si="96">C365*0.6</f>
        <v>594</v>
      </c>
      <c r="F365" s="4">
        <f t="shared" si="88"/>
        <v>0</v>
      </c>
      <c r="G365" s="24"/>
    </row>
    <row r="366" spans="1:7" outlineLevel="1" x14ac:dyDescent="0.25">
      <c r="A366" s="5" t="s">
        <v>497</v>
      </c>
      <c r="B366" s="5" t="s">
        <v>130</v>
      </c>
      <c r="C366" s="4">
        <v>180</v>
      </c>
      <c r="D366" s="16"/>
      <c r="E366" s="4">
        <f t="shared" ref="E366" si="97">C366*0.7</f>
        <v>125.99999999999999</v>
      </c>
      <c r="F366" s="4">
        <f t="shared" si="88"/>
        <v>0</v>
      </c>
      <c r="G366" s="24"/>
    </row>
    <row r="367" spans="1:7" outlineLevel="1" x14ac:dyDescent="0.25">
      <c r="A367" s="5" t="s">
        <v>498</v>
      </c>
      <c r="B367" s="5" t="s">
        <v>131</v>
      </c>
      <c r="C367" s="4">
        <v>990</v>
      </c>
      <c r="D367" s="16"/>
      <c r="E367" s="4">
        <f t="shared" ref="E367" si="98">C367*0.6</f>
        <v>594</v>
      </c>
      <c r="F367" s="4">
        <f t="shared" si="88"/>
        <v>0</v>
      </c>
      <c r="G367" s="24"/>
    </row>
    <row r="368" spans="1:7" outlineLevel="1" x14ac:dyDescent="0.25">
      <c r="A368" s="5" t="s">
        <v>499</v>
      </c>
      <c r="B368" s="5" t="s">
        <v>132</v>
      </c>
      <c r="C368" s="4">
        <v>180</v>
      </c>
      <c r="D368" s="16"/>
      <c r="E368" s="4">
        <f t="shared" ref="E368:E376" si="99">C368*0.7</f>
        <v>125.99999999999999</v>
      </c>
      <c r="F368" s="4">
        <f t="shared" si="88"/>
        <v>0</v>
      </c>
      <c r="G368" s="24"/>
    </row>
    <row r="369" spans="1:7" outlineLevel="1" x14ac:dyDescent="0.25">
      <c r="A369" s="5" t="s">
        <v>500</v>
      </c>
      <c r="B369" s="5" t="s">
        <v>133</v>
      </c>
      <c r="C369" s="4">
        <v>990</v>
      </c>
      <c r="D369" s="16"/>
      <c r="E369" s="4">
        <f t="shared" ref="E369:E377" si="100">C369*0.6</f>
        <v>594</v>
      </c>
      <c r="F369" s="4">
        <f t="shared" si="88"/>
        <v>0</v>
      </c>
      <c r="G369" s="24"/>
    </row>
    <row r="370" spans="1:7" outlineLevel="1" x14ac:dyDescent="0.25">
      <c r="A370" s="5" t="s">
        <v>357</v>
      </c>
      <c r="B370" s="5" t="s">
        <v>134</v>
      </c>
      <c r="C370" s="4">
        <v>180</v>
      </c>
      <c r="D370" s="16"/>
      <c r="E370" s="4">
        <f t="shared" si="99"/>
        <v>125.99999999999999</v>
      </c>
      <c r="F370" s="4">
        <f t="shared" si="88"/>
        <v>0</v>
      </c>
      <c r="G370" s="24"/>
    </row>
    <row r="371" spans="1:7" outlineLevel="1" x14ac:dyDescent="0.25">
      <c r="A371" s="5" t="s">
        <v>358</v>
      </c>
      <c r="B371" s="5" t="s">
        <v>135</v>
      </c>
      <c r="C371" s="4">
        <v>990</v>
      </c>
      <c r="D371" s="16"/>
      <c r="E371" s="4">
        <f t="shared" si="100"/>
        <v>594</v>
      </c>
      <c r="F371" s="4">
        <f t="shared" si="88"/>
        <v>0</v>
      </c>
      <c r="G371" s="24"/>
    </row>
    <row r="372" spans="1:7" outlineLevel="1" x14ac:dyDescent="0.25">
      <c r="A372" s="5" t="s">
        <v>359</v>
      </c>
      <c r="B372" s="5" t="s">
        <v>136</v>
      </c>
      <c r="C372" s="4">
        <v>180</v>
      </c>
      <c r="D372" s="16"/>
      <c r="E372" s="4">
        <f t="shared" si="99"/>
        <v>125.99999999999999</v>
      </c>
      <c r="F372" s="4">
        <f t="shared" si="88"/>
        <v>0</v>
      </c>
      <c r="G372" s="24"/>
    </row>
    <row r="373" spans="1:7" outlineLevel="1" x14ac:dyDescent="0.25">
      <c r="A373" s="5" t="s">
        <v>360</v>
      </c>
      <c r="B373" s="5" t="s">
        <v>137</v>
      </c>
      <c r="C373" s="4">
        <v>990</v>
      </c>
      <c r="D373" s="16"/>
      <c r="E373" s="4">
        <f t="shared" si="100"/>
        <v>594</v>
      </c>
      <c r="F373" s="4">
        <f t="shared" si="88"/>
        <v>0</v>
      </c>
      <c r="G373" s="24"/>
    </row>
    <row r="374" spans="1:7" outlineLevel="1" x14ac:dyDescent="0.25">
      <c r="A374" s="5" t="s">
        <v>361</v>
      </c>
      <c r="B374" s="5" t="s">
        <v>138</v>
      </c>
      <c r="C374" s="4">
        <v>180</v>
      </c>
      <c r="D374" s="16"/>
      <c r="E374" s="4">
        <f t="shared" si="99"/>
        <v>125.99999999999999</v>
      </c>
      <c r="F374" s="4">
        <f t="shared" si="88"/>
        <v>0</v>
      </c>
      <c r="G374" s="24"/>
    </row>
    <row r="375" spans="1:7" outlineLevel="1" x14ac:dyDescent="0.25">
      <c r="A375" s="5" t="s">
        <v>362</v>
      </c>
      <c r="B375" s="5" t="s">
        <v>139</v>
      </c>
      <c r="C375" s="4">
        <v>990</v>
      </c>
      <c r="D375" s="16"/>
      <c r="E375" s="4">
        <f t="shared" si="100"/>
        <v>594</v>
      </c>
      <c r="F375" s="4">
        <f t="shared" si="88"/>
        <v>0</v>
      </c>
      <c r="G375" s="24"/>
    </row>
    <row r="376" spans="1:7" outlineLevel="1" x14ac:dyDescent="0.25">
      <c r="A376" s="5" t="s">
        <v>363</v>
      </c>
      <c r="B376" s="5" t="s">
        <v>140</v>
      </c>
      <c r="C376" s="4">
        <v>180</v>
      </c>
      <c r="D376" s="16"/>
      <c r="E376" s="4">
        <f t="shared" si="99"/>
        <v>125.99999999999999</v>
      </c>
      <c r="F376" s="4">
        <f t="shared" si="88"/>
        <v>0</v>
      </c>
      <c r="G376" s="24"/>
    </row>
    <row r="377" spans="1:7" outlineLevel="1" x14ac:dyDescent="0.25">
      <c r="A377" s="5" t="s">
        <v>364</v>
      </c>
      <c r="B377" s="5" t="s">
        <v>141</v>
      </c>
      <c r="C377" s="4">
        <v>990</v>
      </c>
      <c r="D377" s="16"/>
      <c r="E377" s="4">
        <f t="shared" si="100"/>
        <v>594</v>
      </c>
      <c r="F377" s="4">
        <f t="shared" si="88"/>
        <v>0</v>
      </c>
      <c r="G377" s="24"/>
    </row>
    <row r="378" spans="1:7" x14ac:dyDescent="0.25">
      <c r="A378" s="2"/>
      <c r="B378" s="2" t="s">
        <v>205</v>
      </c>
      <c r="C378" s="3"/>
      <c r="D378" s="3"/>
      <c r="E378" s="3"/>
      <c r="F378" s="3"/>
      <c r="G378" s="24"/>
    </row>
    <row r="379" spans="1:7" outlineLevel="1" x14ac:dyDescent="0.25">
      <c r="A379" s="4" t="s">
        <v>334</v>
      </c>
      <c r="B379" s="4" t="s">
        <v>174</v>
      </c>
      <c r="C379" s="4">
        <v>690</v>
      </c>
      <c r="D379" s="16"/>
      <c r="E379" s="4">
        <f>C379*0.65</f>
        <v>448.5</v>
      </c>
      <c r="F379" s="4">
        <f t="shared" ref="F379:F403" si="101">D379*E379</f>
        <v>0</v>
      </c>
      <c r="G379" s="24"/>
    </row>
    <row r="380" spans="1:7" outlineLevel="1" x14ac:dyDescent="0.25">
      <c r="A380" s="4" t="s">
        <v>335</v>
      </c>
      <c r="B380" s="4" t="s">
        <v>175</v>
      </c>
      <c r="C380" s="4">
        <v>790</v>
      </c>
      <c r="D380" s="16"/>
      <c r="E380" s="4">
        <f t="shared" ref="E380:E398" si="102">C380*0.65</f>
        <v>513.5</v>
      </c>
      <c r="F380" s="4">
        <f t="shared" si="101"/>
        <v>0</v>
      </c>
      <c r="G380" s="24"/>
    </row>
    <row r="381" spans="1:7" outlineLevel="1" x14ac:dyDescent="0.25">
      <c r="A381" s="4" t="s">
        <v>336</v>
      </c>
      <c r="B381" s="4" t="s">
        <v>176</v>
      </c>
      <c r="C381" s="4">
        <v>860</v>
      </c>
      <c r="D381" s="16"/>
      <c r="E381" s="4">
        <f t="shared" si="102"/>
        <v>559</v>
      </c>
      <c r="F381" s="4">
        <f t="shared" si="101"/>
        <v>0</v>
      </c>
      <c r="G381" s="24"/>
    </row>
    <row r="382" spans="1:7" outlineLevel="1" x14ac:dyDescent="0.25">
      <c r="A382" s="4" t="s">
        <v>337</v>
      </c>
      <c r="B382" s="4" t="s">
        <v>177</v>
      </c>
      <c r="C382" s="4">
        <v>970</v>
      </c>
      <c r="D382" s="16"/>
      <c r="E382" s="4">
        <f t="shared" si="102"/>
        <v>630.5</v>
      </c>
      <c r="F382" s="4">
        <f t="shared" si="101"/>
        <v>0</v>
      </c>
      <c r="G382" s="24"/>
    </row>
    <row r="383" spans="1:7" outlineLevel="1" x14ac:dyDescent="0.25">
      <c r="A383" s="4" t="s">
        <v>338</v>
      </c>
      <c r="B383" s="4" t="s">
        <v>178</v>
      </c>
      <c r="C383" s="4">
        <v>900</v>
      </c>
      <c r="D383" s="16"/>
      <c r="E383" s="4">
        <f t="shared" si="102"/>
        <v>585</v>
      </c>
      <c r="F383" s="4">
        <f t="shared" si="101"/>
        <v>0</v>
      </c>
      <c r="G383" s="24"/>
    </row>
    <row r="384" spans="1:7" outlineLevel="1" x14ac:dyDescent="0.25">
      <c r="A384" s="4" t="s">
        <v>339</v>
      </c>
      <c r="B384" s="4" t="s">
        <v>179</v>
      </c>
      <c r="C384" s="4">
        <v>1000</v>
      </c>
      <c r="D384" s="16"/>
      <c r="E384" s="4">
        <f t="shared" si="102"/>
        <v>650</v>
      </c>
      <c r="F384" s="4">
        <f t="shared" si="101"/>
        <v>0</v>
      </c>
      <c r="G384" s="24"/>
    </row>
    <row r="385" spans="1:7" outlineLevel="1" x14ac:dyDescent="0.25">
      <c r="A385" s="4" t="s">
        <v>340</v>
      </c>
      <c r="B385" s="4" t="s">
        <v>235</v>
      </c>
      <c r="C385" s="4">
        <v>840</v>
      </c>
      <c r="D385" s="16"/>
      <c r="E385" s="4">
        <f t="shared" si="102"/>
        <v>546</v>
      </c>
      <c r="F385" s="4">
        <f t="shared" si="101"/>
        <v>0</v>
      </c>
      <c r="G385" s="24"/>
    </row>
    <row r="386" spans="1:7" outlineLevel="1" x14ac:dyDescent="0.25">
      <c r="A386" s="4" t="s">
        <v>779</v>
      </c>
      <c r="B386" s="4" t="s">
        <v>782</v>
      </c>
      <c r="C386" s="4">
        <v>1040</v>
      </c>
      <c r="D386" s="16"/>
      <c r="E386" s="4">
        <f t="shared" si="102"/>
        <v>676</v>
      </c>
      <c r="F386" s="4">
        <f t="shared" si="101"/>
        <v>0</v>
      </c>
      <c r="G386" s="24"/>
    </row>
    <row r="387" spans="1:7" outlineLevel="1" x14ac:dyDescent="0.25">
      <c r="A387" s="4" t="s">
        <v>341</v>
      </c>
      <c r="B387" s="4" t="s">
        <v>180</v>
      </c>
      <c r="C387" s="4">
        <v>1570</v>
      </c>
      <c r="D387" s="16"/>
      <c r="E387" s="4">
        <f t="shared" si="102"/>
        <v>1020.5</v>
      </c>
      <c r="F387" s="4">
        <f t="shared" si="101"/>
        <v>0</v>
      </c>
      <c r="G387" s="24"/>
    </row>
    <row r="388" spans="1:7" outlineLevel="1" x14ac:dyDescent="0.25">
      <c r="A388" s="4" t="s">
        <v>342</v>
      </c>
      <c r="B388" s="4" t="s">
        <v>181</v>
      </c>
      <c r="C388" s="4">
        <v>1500</v>
      </c>
      <c r="D388" s="16"/>
      <c r="E388" s="4">
        <f t="shared" si="102"/>
        <v>975</v>
      </c>
      <c r="F388" s="4">
        <f t="shared" si="101"/>
        <v>0</v>
      </c>
      <c r="G388" s="24"/>
    </row>
    <row r="389" spans="1:7" outlineLevel="1" x14ac:dyDescent="0.25">
      <c r="A389" s="4" t="s">
        <v>343</v>
      </c>
      <c r="B389" s="4" t="s">
        <v>182</v>
      </c>
      <c r="C389" s="4">
        <v>1520</v>
      </c>
      <c r="D389" s="16"/>
      <c r="E389" s="4">
        <f t="shared" si="102"/>
        <v>988</v>
      </c>
      <c r="F389" s="4">
        <f t="shared" si="101"/>
        <v>0</v>
      </c>
      <c r="G389" s="24"/>
    </row>
    <row r="390" spans="1:7" outlineLevel="1" x14ac:dyDescent="0.25">
      <c r="A390" s="4" t="s">
        <v>344</v>
      </c>
      <c r="B390" s="4" t="s">
        <v>183</v>
      </c>
      <c r="C390" s="4">
        <v>1090</v>
      </c>
      <c r="D390" s="16"/>
      <c r="E390" s="4">
        <f t="shared" si="102"/>
        <v>708.5</v>
      </c>
      <c r="F390" s="4">
        <f t="shared" si="101"/>
        <v>0</v>
      </c>
      <c r="G390" s="24"/>
    </row>
    <row r="391" spans="1:7" outlineLevel="1" x14ac:dyDescent="0.25">
      <c r="A391" s="4" t="s">
        <v>345</v>
      </c>
      <c r="B391" s="4" t="s">
        <v>184</v>
      </c>
      <c r="C391" s="4">
        <v>1570</v>
      </c>
      <c r="D391" s="16"/>
      <c r="E391" s="4">
        <f t="shared" si="102"/>
        <v>1020.5</v>
      </c>
      <c r="F391" s="4">
        <f t="shared" si="101"/>
        <v>0</v>
      </c>
      <c r="G391" s="24"/>
    </row>
    <row r="392" spans="1:7" outlineLevel="1" x14ac:dyDescent="0.25">
      <c r="A392" s="4" t="s">
        <v>346</v>
      </c>
      <c r="B392" s="4" t="s">
        <v>236</v>
      </c>
      <c r="C392" s="4">
        <v>1570</v>
      </c>
      <c r="D392" s="16"/>
      <c r="E392" s="4">
        <f t="shared" si="102"/>
        <v>1020.5</v>
      </c>
      <c r="F392" s="4">
        <f t="shared" si="101"/>
        <v>0</v>
      </c>
      <c r="G392" s="24"/>
    </row>
    <row r="393" spans="1:7" outlineLevel="1" x14ac:dyDescent="0.25">
      <c r="A393" s="4" t="s">
        <v>347</v>
      </c>
      <c r="B393" s="4" t="s">
        <v>237</v>
      </c>
      <c r="C393" s="4">
        <v>1090</v>
      </c>
      <c r="D393" s="16"/>
      <c r="E393" s="4">
        <f t="shared" si="102"/>
        <v>708.5</v>
      </c>
      <c r="F393" s="4">
        <f t="shared" si="101"/>
        <v>0</v>
      </c>
      <c r="G393" s="24"/>
    </row>
    <row r="394" spans="1:7" outlineLevel="1" x14ac:dyDescent="0.25">
      <c r="A394" s="4" t="s">
        <v>780</v>
      </c>
      <c r="B394" s="4" t="s">
        <v>783</v>
      </c>
      <c r="C394" s="4">
        <v>1350</v>
      </c>
      <c r="D394" s="16"/>
      <c r="E394" s="4">
        <f t="shared" si="102"/>
        <v>877.5</v>
      </c>
      <c r="F394" s="4">
        <f t="shared" si="101"/>
        <v>0</v>
      </c>
      <c r="G394" s="24"/>
    </row>
    <row r="395" spans="1:7" outlineLevel="1" x14ac:dyDescent="0.25">
      <c r="A395" s="4" t="s">
        <v>781</v>
      </c>
      <c r="B395" s="4" t="s">
        <v>784</v>
      </c>
      <c r="C395" s="4">
        <v>1560</v>
      </c>
      <c r="D395" s="16"/>
      <c r="E395" s="4">
        <f t="shared" si="102"/>
        <v>1014</v>
      </c>
      <c r="F395" s="4">
        <f t="shared" si="101"/>
        <v>0</v>
      </c>
      <c r="G395" s="24"/>
    </row>
    <row r="396" spans="1:7" outlineLevel="1" x14ac:dyDescent="0.25">
      <c r="A396" s="20">
        <v>12347</v>
      </c>
      <c r="B396" s="4" t="s">
        <v>546</v>
      </c>
      <c r="C396" s="4">
        <v>1390</v>
      </c>
      <c r="D396" s="16"/>
      <c r="E396" s="4">
        <f t="shared" si="102"/>
        <v>903.5</v>
      </c>
      <c r="F396" s="4">
        <f t="shared" si="101"/>
        <v>0</v>
      </c>
      <c r="G396" s="24"/>
    </row>
    <row r="397" spans="1:7" outlineLevel="1" x14ac:dyDescent="0.25">
      <c r="A397" s="20">
        <v>12348</v>
      </c>
      <c r="B397" s="4" t="s">
        <v>787</v>
      </c>
      <c r="C397" s="4">
        <v>890</v>
      </c>
      <c r="D397" s="16"/>
      <c r="E397" s="4">
        <f t="shared" si="102"/>
        <v>578.5</v>
      </c>
      <c r="F397" s="4">
        <f t="shared" si="101"/>
        <v>0</v>
      </c>
      <c r="G397" s="24"/>
    </row>
    <row r="398" spans="1:7" outlineLevel="1" x14ac:dyDescent="0.25">
      <c r="A398" s="20">
        <v>12349</v>
      </c>
      <c r="B398" s="4" t="s">
        <v>786</v>
      </c>
      <c r="C398" s="4">
        <v>1990</v>
      </c>
      <c r="D398" s="16"/>
      <c r="E398" s="4">
        <f t="shared" si="102"/>
        <v>1293.5</v>
      </c>
      <c r="F398" s="4">
        <f t="shared" si="101"/>
        <v>0</v>
      </c>
      <c r="G398" s="24"/>
    </row>
    <row r="399" spans="1:7" outlineLevel="1" x14ac:dyDescent="0.25">
      <c r="A399" s="4" t="s">
        <v>529</v>
      </c>
      <c r="B399" s="4" t="s">
        <v>530</v>
      </c>
      <c r="C399" s="4">
        <v>380</v>
      </c>
      <c r="D399" s="16"/>
      <c r="E399" s="4">
        <f>C399*0.65</f>
        <v>247</v>
      </c>
      <c r="F399" s="4">
        <f t="shared" si="101"/>
        <v>0</v>
      </c>
      <c r="G399" s="24"/>
    </row>
    <row r="400" spans="1:7" outlineLevel="1" x14ac:dyDescent="0.25">
      <c r="A400" s="4" t="s">
        <v>348</v>
      </c>
      <c r="B400" s="4" t="s">
        <v>224</v>
      </c>
      <c r="C400" s="4">
        <v>420</v>
      </c>
      <c r="D400" s="16"/>
      <c r="E400" s="4">
        <f>C400*0.65</f>
        <v>273</v>
      </c>
      <c r="F400" s="4">
        <f t="shared" si="101"/>
        <v>0</v>
      </c>
      <c r="G400" s="24"/>
    </row>
    <row r="401" spans="1:7" outlineLevel="1" x14ac:dyDescent="0.25">
      <c r="A401" s="4" t="s">
        <v>349</v>
      </c>
      <c r="B401" s="4" t="s">
        <v>252</v>
      </c>
      <c r="C401" s="4">
        <v>720</v>
      </c>
      <c r="D401" s="16"/>
      <c r="E401" s="4">
        <f>C401*0.65</f>
        <v>468</v>
      </c>
      <c r="F401" s="4">
        <f t="shared" si="101"/>
        <v>0</v>
      </c>
      <c r="G401" s="24"/>
    </row>
    <row r="402" spans="1:7" outlineLevel="1" x14ac:dyDescent="0.25">
      <c r="A402" s="42" t="s">
        <v>350</v>
      </c>
      <c r="B402" s="42" t="s">
        <v>225</v>
      </c>
      <c r="C402" s="4">
        <v>150</v>
      </c>
      <c r="D402" s="16"/>
      <c r="E402" s="42">
        <f>C402*0.65</f>
        <v>97.5</v>
      </c>
      <c r="F402" s="42">
        <f t="shared" si="101"/>
        <v>0</v>
      </c>
      <c r="G402" s="24"/>
    </row>
    <row r="403" spans="1:7" x14ac:dyDescent="0.25">
      <c r="A403" s="20">
        <v>54321</v>
      </c>
      <c r="B403" s="4" t="s">
        <v>197</v>
      </c>
      <c r="C403" s="4">
        <v>1190</v>
      </c>
      <c r="D403" s="16"/>
      <c r="E403" s="4">
        <f>C403*0.65</f>
        <v>773.5</v>
      </c>
      <c r="F403" s="4">
        <f t="shared" si="101"/>
        <v>0</v>
      </c>
      <c r="G403" s="24"/>
    </row>
    <row r="404" spans="1:7" outlineLevel="1" x14ac:dyDescent="0.25">
      <c r="A404" s="2"/>
      <c r="B404" s="2" t="s">
        <v>198</v>
      </c>
      <c r="C404" s="3"/>
      <c r="D404" s="3"/>
      <c r="E404" s="3"/>
      <c r="F404" s="3"/>
      <c r="G404" s="24"/>
    </row>
    <row r="405" spans="1:7" outlineLevel="1" x14ac:dyDescent="0.25">
      <c r="A405" s="4" t="s">
        <v>351</v>
      </c>
      <c r="B405" s="4" t="s">
        <v>241</v>
      </c>
      <c r="C405" s="4">
        <v>800</v>
      </c>
      <c r="D405" s="16"/>
      <c r="E405" s="4">
        <v>624</v>
      </c>
      <c r="F405" s="4">
        <f t="shared" ref="F405" si="103">D405*E405</f>
        <v>0</v>
      </c>
      <c r="G405" s="24"/>
    </row>
    <row r="406" spans="1:7" outlineLevel="1" x14ac:dyDescent="0.25">
      <c r="A406" s="4" t="s">
        <v>524</v>
      </c>
      <c r="B406" s="4" t="s">
        <v>525</v>
      </c>
      <c r="C406" s="4">
        <v>1090</v>
      </c>
      <c r="D406" s="16"/>
      <c r="E406" s="4">
        <v>850</v>
      </c>
      <c r="F406" s="4">
        <v>0</v>
      </c>
      <c r="G406" s="24"/>
    </row>
    <row r="407" spans="1:7" outlineLevel="1" x14ac:dyDescent="0.25">
      <c r="A407" s="4" t="s">
        <v>352</v>
      </c>
      <c r="B407" s="4" t="s">
        <v>199</v>
      </c>
      <c r="C407" s="4">
        <v>2050</v>
      </c>
      <c r="D407" s="16"/>
      <c r="E407" s="4">
        <f>C407*0.6</f>
        <v>1230</v>
      </c>
      <c r="F407" s="4">
        <f>D407*E407</f>
        <v>0</v>
      </c>
      <c r="G407" s="24"/>
    </row>
    <row r="408" spans="1:7" outlineLevel="1" x14ac:dyDescent="0.25">
      <c r="A408" s="4" t="s">
        <v>353</v>
      </c>
      <c r="B408" s="4" t="s">
        <v>200</v>
      </c>
      <c r="C408" s="4">
        <v>2050</v>
      </c>
      <c r="D408" s="16"/>
      <c r="E408" s="4">
        <f t="shared" ref="E408:E411" si="104">C408*0.6</f>
        <v>1230</v>
      </c>
      <c r="F408" s="4">
        <f t="shared" ref="F408:F411" si="105">D408*E408</f>
        <v>0</v>
      </c>
      <c r="G408" s="24"/>
    </row>
    <row r="409" spans="1:7" outlineLevel="1" x14ac:dyDescent="0.25">
      <c r="A409" s="4" t="s">
        <v>354</v>
      </c>
      <c r="B409" s="4" t="s">
        <v>201</v>
      </c>
      <c r="C409" s="4">
        <v>2050</v>
      </c>
      <c r="D409" s="16"/>
      <c r="E409" s="4">
        <f t="shared" si="104"/>
        <v>1230</v>
      </c>
      <c r="F409" s="4">
        <f t="shared" si="105"/>
        <v>0</v>
      </c>
      <c r="G409" s="24"/>
    </row>
    <row r="410" spans="1:7" outlineLevel="1" x14ac:dyDescent="0.25">
      <c r="A410" s="4" t="s">
        <v>355</v>
      </c>
      <c r="B410" s="4" t="s">
        <v>203</v>
      </c>
      <c r="C410" s="4">
        <v>1700</v>
      </c>
      <c r="D410" s="16"/>
      <c r="E410" s="4">
        <f t="shared" si="104"/>
        <v>1020</v>
      </c>
      <c r="F410" s="4">
        <f t="shared" si="105"/>
        <v>0</v>
      </c>
      <c r="G410" s="24"/>
    </row>
    <row r="411" spans="1:7" x14ac:dyDescent="0.25">
      <c r="A411" s="4" t="s">
        <v>356</v>
      </c>
      <c r="B411" s="4" t="s">
        <v>202</v>
      </c>
      <c r="C411" s="4">
        <v>1700</v>
      </c>
      <c r="D411" s="16"/>
      <c r="E411" s="4">
        <f t="shared" si="104"/>
        <v>1020</v>
      </c>
      <c r="F411" s="4">
        <f t="shared" si="105"/>
        <v>0</v>
      </c>
      <c r="G411" s="24"/>
    </row>
    <row r="412" spans="1:7" x14ac:dyDescent="0.25">
      <c r="G412" s="24"/>
    </row>
  </sheetData>
  <protectedRanges>
    <protectedRange sqref="B149:B157" name="Цены номенклатуры_1"/>
  </protectedRanges>
  <mergeCells count="8">
    <mergeCell ref="A29:F29"/>
    <mergeCell ref="C26:F26"/>
    <mergeCell ref="A7:F7"/>
    <mergeCell ref="E2:F2"/>
    <mergeCell ref="E3:F3"/>
    <mergeCell ref="A16:E16"/>
    <mergeCell ref="C17:F17"/>
    <mergeCell ref="A8:F8"/>
  </mergeCells>
  <phoneticPr fontId="13" type="noConversion"/>
  <pageMargins left="0.7" right="0.7" top="0.75" bottom="0.75" header="0.3" footer="0.3"/>
  <pageSetup paperSize="9" scale="6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заказов от 10 до 20 тыс.</vt:lpstr>
      <vt:lpstr>Для заказов от 20 тыс.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365 Pro Plus</cp:lastModifiedBy>
  <cp:lastPrinted>2018-10-04T09:09:01Z</cp:lastPrinted>
  <dcterms:created xsi:type="dcterms:W3CDTF">2018-10-02T18:59:31Z</dcterms:created>
  <dcterms:modified xsi:type="dcterms:W3CDTF">2024-05-17T12:23:17Z</dcterms:modified>
</cp:coreProperties>
</file>