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Honor\Downloads\"/>
    </mc:Choice>
  </mc:AlternateContent>
  <xr:revisionPtr revIDLastSave="0" documentId="13_ncr:1_{949EEF39-83E2-42BC-AC5E-805B818B0E9B}" xr6:coauthVersionLast="47" xr6:coauthVersionMax="47" xr10:uidLastSave="{00000000-0000-0000-0000-000000000000}"/>
  <bookViews>
    <workbookView xWindow="-108" yWindow="-108" windowWidth="23256" windowHeight="12456" tabRatio="500" xr2:uid="{00000000-000D-0000-FFFF-FFFF00000000}"/>
  </bookViews>
  <sheets>
    <sheet name="Лист_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G13" i="1"/>
  <c r="G16" i="1"/>
  <c r="G17" i="1"/>
  <c r="G19" i="1"/>
  <c r="G20" i="1"/>
  <c r="G21" i="1"/>
  <c r="G23" i="1"/>
  <c r="G26" i="1"/>
  <c r="G27" i="1"/>
  <c r="G28" i="1"/>
  <c r="G30" i="1"/>
  <c r="G31" i="1"/>
  <c r="G32" i="1"/>
  <c r="G34" i="1"/>
  <c r="G37" i="1"/>
  <c r="G38" i="1"/>
  <c r="G39" i="1"/>
  <c r="G40" i="1"/>
  <c r="G41" i="1"/>
  <c r="G42" i="1"/>
  <c r="G44" i="1"/>
  <c r="G45" i="1"/>
  <c r="G47" i="1"/>
  <c r="G50" i="1"/>
  <c r="G51" i="1"/>
  <c r="G52" i="1"/>
  <c r="G53" i="1"/>
  <c r="G54" i="1"/>
  <c r="G56" i="1"/>
  <c r="G57" i="1"/>
  <c r="G59" i="1"/>
  <c r="G60" i="1"/>
  <c r="G61" i="1"/>
  <c r="G63" i="1"/>
  <c r="G66" i="1"/>
  <c r="G67" i="1"/>
  <c r="G68" i="1"/>
  <c r="G69" i="1"/>
  <c r="G71" i="1"/>
  <c r="G74" i="1"/>
  <c r="G77" i="1"/>
  <c r="G80" i="1"/>
  <c r="G83" i="1"/>
  <c r="G86" i="1"/>
  <c r="G89" i="1"/>
  <c r="G92" i="1"/>
  <c r="G93" i="1"/>
  <c r="G94" i="1"/>
  <c r="G96" i="1"/>
  <c r="G99" i="1"/>
  <c r="G101" i="1"/>
  <c r="G102" i="1"/>
  <c r="G103" i="1"/>
  <c r="G104" i="1"/>
  <c r="G106" i="1"/>
  <c r="G109" i="1"/>
  <c r="G112" i="1"/>
  <c r="G113" i="1"/>
  <c r="G115" i="1"/>
  <c r="I8" i="1" l="1"/>
</calcChain>
</file>

<file path=xl/sharedStrings.xml><?xml version="1.0" encoding="utf-8"?>
<sst xmlns="http://schemas.openxmlformats.org/spreadsheetml/2006/main" count="250" uniqueCount="159">
  <si>
    <t>БЛАНК ЗАКАЗА</t>
  </si>
  <si>
    <t>В пути</t>
  </si>
  <si>
    <t>Итого количество:</t>
  </si>
  <si>
    <t>Итого стоимость::</t>
  </si>
  <si>
    <t>Более 1 шт.</t>
  </si>
  <si>
    <t>Менее 1 шт.</t>
  </si>
  <si>
    <t>Распродажа</t>
  </si>
  <si>
    <t>Номенклатура</t>
  </si>
  <si>
    <t>Цвет/Размер</t>
  </si>
  <si>
    <t>Количество</t>
  </si>
  <si>
    <t>ОПТ, Розница</t>
  </si>
  <si>
    <t>Штрихкод</t>
  </si>
  <si>
    <t>Остаток</t>
  </si>
  <si>
    <t>Цена</t>
  </si>
  <si>
    <t>Стоимость</t>
  </si>
  <si>
    <t>OMERO колг. AESTIVA 8 (1/6)</t>
  </si>
  <si>
    <t>Очень прозрачные летние колготки, матовые и шелковистые OMERO AESTIVA 8 den линии L'ESTATE, придают ногам натуральный или загорелый вид. С комфортным поясом LYCRA® Soft Comfort fiber*. Без шортиков, хлопковая ластовица, плоские швы, невидимый мысок.
Состав: 84% полиамид, 16% эластан
*Технология SOFT COMFORT FIBER – это технология плетения пояса, благодаря которой, пояс хорошо растягивается и держит форму, обеспечивается меньшее давление на теле, более комфортное ношение, меньшее скручивание, отсутствие сползания или скатывания, оставляет меньше отпечатков на коже.</t>
  </si>
  <si>
    <t>ibic, 4-L</t>
  </si>
  <si>
    <t>8034007027014</t>
  </si>
  <si>
    <t>больше 1 шт</t>
  </si>
  <si>
    <t>OMERO колг. AESTIVA 8 VB (1/6)</t>
  </si>
  <si>
    <t>Очень прозрачные летние колготки с заниженной талией, матовые, шелковистые, однородные по всей длине с комфортным  тонким незаметным поясом LYCRA® Soft Comfort fiber, придают ногам натуральный или загорелый вид. 
Без шортиков, хлопковая ластовица, пояс (1,5 см), плоские швы, невидимый мысок.
Состав: 83% полиамид, 17% эластан</t>
  </si>
  <si>
    <t>8300277212376</t>
  </si>
  <si>
    <t>playa nature omr, 4-L</t>
  </si>
  <si>
    <t>3294715005512</t>
  </si>
  <si>
    <t>OMERO колг. BEAUTY 10 (1/6)</t>
  </si>
  <si>
    <t xml:space="preserve">Матовые прозрачные колготки OMERO BEAUTY 10 den линии LA BELLEZZA из пряжи MOBILON 3D. Придают ногам  эффект макияжа, имеют натуральный равномерный цвет. Колготки отлично растягиваются во всех направлениях, облегают ногу как «вторая кожа», имеют однородный вид и гладкость, они очень мягкие на ощупь, на них сложно сделать зацепку. 
Без шортиков, хлопковая ластовица, плоские швы, прозрачные мыски со швом под пальчиками.
Состав: 80% полиамид, 20% эластан
</t>
  </si>
  <si>
    <t>nero, 4-L</t>
  </si>
  <si>
    <t>8033673403962</t>
  </si>
  <si>
    <t>te', 2-S</t>
  </si>
  <si>
    <t>8033673404266</t>
  </si>
  <si>
    <t>te', 4-L</t>
  </si>
  <si>
    <t>8033673404327</t>
  </si>
  <si>
    <t>OMERO колг. BOREA 60 COTONE (1/3)</t>
  </si>
  <si>
    <t>Теплые хлопковые колготки c нитью LYCRA 3D.
Плетение LYCRA 3D обеспечивает мягкость и идеальное облегание колготок, создает эффект «второй кожи».
Без шортиков, ластовица из хлопка, не формованные, с комфортным плоским соединительным швом.
Состав: 65% хлопок, 29% полиамид, 6% эластан</t>
  </si>
  <si>
    <t>nero, 2-S</t>
  </si>
  <si>
    <t>8034007391153</t>
  </si>
  <si>
    <t>OMERO колг. CHIMERA 70 (1/3)</t>
  </si>
  <si>
    <t>Плотные матовые колготки из мягкой бархатистой микрофибры. Плетение LYCRA® 3D hosiery и c технологией LIVING LIGHTS из нитей LYCRA®, которая обеспечивает интенсивность и насыщенность цвета. 3D вязка обеспечивает однородность, идеальное облегание, бόльшую эластичность и износоустойчивость. 
Колготки однородные по всей длине, ластовица из хлопка, формованные, плоские швы, комфортный пояс LYCRA® Soft Comfort fiber (4,5 см), невидимый мысок.
Состав: 94% полиамид, 6% эластан
*Технология SOFT COMFORT FIBER – это технология плетения пояса, благодаря которой, пояс хорошо растягивается и держит форму, обеспечивается меньшее давление на теле, более комфортное ношение, меньшее скручивание, отсутствие сползания или скатывания, оставляет меньше отпечатков на коже.</t>
  </si>
  <si>
    <t>blu, 2-S</t>
  </si>
  <si>
    <t>8034007216890</t>
  </si>
  <si>
    <t>coffee, 2-S</t>
  </si>
  <si>
    <t>8034007216777</t>
  </si>
  <si>
    <t>platino, 2-S</t>
  </si>
  <si>
    <t>8034007217132</t>
  </si>
  <si>
    <t>OMERO колг. COMFORTISSIMO 10 FreeFit (1/6)</t>
  </si>
  <si>
    <t>Прозрачные матовые колготки с лёгким корректирующим эффектом с волокном LYCRA®, изготовлены по технологии FREEF!T® by LYCRA®*. 
Широкий комфортный пояс (6 см), хлопковая ластовица, плоские швы, прозрачный мысок. 
*Технология FREEF!T – это технология плетения пояса, благодаря которой, пояс хорошо растягивается и держит форму, обеспечивается меньшее давление на тело, более комфортное ношение, меньшее скручивание, отсутствие сползания или скатывания. Пояс оставляет меньше отпечатков на коже и создает чувство абсолютной свободы, тело выглядит гладким и гармоничным.
Состав: 75% полиамид, 25% эластан</t>
  </si>
  <si>
    <t>8034007289320</t>
  </si>
  <si>
    <t>8034007289405</t>
  </si>
  <si>
    <t>8034007289566</t>
  </si>
  <si>
    <t>OMERO колг. COMFORTISSIMO 20 XL (1/6)</t>
  </si>
  <si>
    <t>Колготки OMERO COMFORTISSIMO XL 20 den линии LA LINEA с распределенным давлением и невидимыми поддерживающими моделирующими шортиками, полная прозрачность от шортиков до пальцев. 
Тонкий комфортный пояс LYCRA® Soft Comfort fiber*, ластовица с расширенной вставкой, плоские швы, прозрачный мысок, двойной оплет.
Состав: 78% полиамид, 22% эластан
*Технология SOFT COMFORT FIBER – это технология плетения пояса, благодаря которой, пояс хорошо растягивается и держит форму, обеспечивается меньшее давление на теле, более комфортное ношение, меньшее скручивание, отсутствие сползания или скатывания, оставляет меньше отпечатков на коже.</t>
  </si>
  <si>
    <t>playa nature omr, 5-XL</t>
  </si>
  <si>
    <t>3294715005390</t>
  </si>
  <si>
    <t>OMERO колг. EFIRA 15 (1/6)</t>
  </si>
  <si>
    <t>Матовые ультрапрозрачные колготки OMERO EFIRA 15 den линии L'ELEGANZA. Использована технология LIVING LIGHTS - цвет готового изделия получаетcя более глубокий. Обладает пудровым make up эффектом. В светлых тонах колготки практически незаметны, в темных – создают эффект загара. 
Без шортиков, комфортный пояс LYCRA® Soft Comfort fiber*, хлопковая ластовица, плоские швы, прозрачный мысок, двойной оплет.
Состав: 88% полиамид, 12% эластан
*Технология SOFT COMFORT FIBER – это технология плетения пояса, благодаря которой, пояс хорошо растягивается и держит форму, обеспечивается меньшее давление на теле, более комфортное ношение, меньшее скручивание, отсутствие сползания или скатывания, оставляет меньше отпечатков на коже.</t>
  </si>
  <si>
    <t>ibic, 2-S</t>
  </si>
  <si>
    <t>8300277426414</t>
  </si>
  <si>
    <t>8300277426261</t>
  </si>
  <si>
    <t>8300277426322</t>
  </si>
  <si>
    <t>8300277426711</t>
  </si>
  <si>
    <t>te', 3-M</t>
  </si>
  <si>
    <t>8300277426742</t>
  </si>
  <si>
    <t>8300277426773</t>
  </si>
  <si>
    <t>OMERO колг. EFIRA 20 (1/6)</t>
  </si>
  <si>
    <t>Матовые прозрачные колготки OMERO EFIRA 20 den линии L'ELEGANZA. Использована технология LIVING LIGHTS - цвет готового изделия получается более глубокий. Обладает пудровым make up эффектом. В светлых тонах колготки практически незаметны, в темных – создают эффект загара. 
Без шортиков, комфортный пояс LYCRA® Soft Comfort fiber*, хлопковая ластовица, плоские швы, прозрачный мысок, двойной оплет.
Состав: 88% полиамид, 12% эластан
*Технология SOFT COMFORT FIBER – это технология плетения пояса, благодаря которой, пояс хорошо растягивается и держит форму, обеспечивается меньшее давление на теле, более комфортное ношение, меньшее скручивание, отсутствие сползания или скатывания, оставляет меньше отпечатков на коже.</t>
  </si>
  <si>
    <t>8300277427619</t>
  </si>
  <si>
    <t>8300277429118</t>
  </si>
  <si>
    <t>OMERO колг. EFIRA 20 XL (1/6)</t>
  </si>
  <si>
    <t>Матовые прозрачные колготки OMERO EFIRA XL 20 den линии L'ELEGANZA. Использована технология LIVING LIGHTS - цвет готового изделия получается более глубокий. Обладает пудровым make up эффектом. В светлых тонах колготки практически незаметны, в темных – создают эффект загара. 
Без шортиков, комфортный пояс LYCRA® Soft Comfort fiber*, ластовица с расширенной вставкой, плоские швы, прозрачный мысок, двойной оплет.
Состав: 88% полиамид, 12% эластан
*Технология SOFT COMFORT FIBER – это технология плетения пояса, благодаря которой, пояс хорошо растягивается и держит форму, обеспечивается меньшее давление на теле, более комфортное ношение, меньшее скручивание, отсутствие сползания или скатывания, оставляет меньше отпечатков на коже.</t>
  </si>
  <si>
    <t>cappuccio omr, 5-XL</t>
  </si>
  <si>
    <t>8300277428005</t>
  </si>
  <si>
    <t>OMERO колг. FORM UP 15 (1/3)</t>
  </si>
  <si>
    <t>Матовые прозрачные колготки OMERO FORM UP 15 den линии LA LINEA с утягивающими моделирующими шортиками 120 den, основная задача которых приподнять ягодицы, не делая их плоскими, скорректировать линии, подтянуть живот.
Комфортный пояс LYCRA® Soft Comfort fiber*, плоские швы, прозрачный мысок. 
Моделирующий эффект и высокий комфорт отвечает стандартам качества LYCRA® beauty hosiery.
Состав: 82% полиамид, 18% эластан
*Технология SOFT COMFORT FIBER – это технология плетения пояса, благодаря которой, пояс хорошо растягивается и держит форму, обеспечивается меньшее давление на теле, более комфортное ношение, меньшее скручивание, отсутствие сползания или скатывания, оставляет меньше отпечатков на коже.</t>
  </si>
  <si>
    <t>8033928796405</t>
  </si>
  <si>
    <t>8033928796467</t>
  </si>
  <si>
    <t>8033928796528</t>
  </si>
  <si>
    <t>8033928796559</t>
  </si>
  <si>
    <t>8033928796580</t>
  </si>
  <si>
    <t>OMERO колг. GEA 100 CASHMERE (1/3)</t>
  </si>
  <si>
    <t>Плотные тёплые матовые колготки из вискозы с добавлением кашемировой шерсти. Комфорт, мягкость и согревающий эффект натуральной шерсти.
Без шортиков, хлопковая ластовица, не формованные, плоские швы, комфортный пояс (2,5 см), невидимый мысок.
Состав: 63% вискоза, 25% полиамид, 9% шерсть кашемир, 3% эластан</t>
  </si>
  <si>
    <t>grigio melange, 2-S</t>
  </si>
  <si>
    <t>8034007392136</t>
  </si>
  <si>
    <t>8034007215336</t>
  </si>
  <si>
    <t>OMERO колг. IRIDE 50 (1/3)</t>
  </si>
  <si>
    <t>Плотные, абсолютно матовые (без блеска) колготки из мягкой бархатистой микрофибры. Плетение LYCRA® 3D hosiery и c технологией LIVING LIGHTS из нитей LYCRA®, которая обеспечивает интенсивность и насыщенность цвета. Нежное прикосновение микроволокон придают мягкость и комфорт носки, а 3D вязка - однородность, идеальное облегание, большую эластичность и износоустойчивость. 
Колготки однородные по всей длине, с ластовицей из хлопка, не формованные, с плоскими швами, комфортным поясом-резинкой LYCRA® Soft Comfort fiber (ширина - 4 см).
Состав: 91% полиамид, 9% эластан</t>
  </si>
  <si>
    <t>8300277436970</t>
  </si>
  <si>
    <t>blu, 3-M</t>
  </si>
  <si>
    <t>8300277437007</t>
  </si>
  <si>
    <t>blu, 4-L</t>
  </si>
  <si>
    <t>8300277437038</t>
  </si>
  <si>
    <t>OMERO колг. IRIDE LEGGERO 20 (1/6)</t>
  </si>
  <si>
    <t>Матовые полупрозрачные колготки из легкой микрофибры, с плетением LYCRA® 3D hosiery. Очень мягкие и бархатистые, с эффектом "второй кожи", создают лёгкий эффект макияжа.
Без шортиков, хлопковая ластовица, плоские швы, комфортный пояс (3 см.), прозрачный мысок.
Состав: 75% полиамид, 25% эластан</t>
  </si>
  <si>
    <t>8300277435478</t>
  </si>
  <si>
    <t>OMERO колг. NAUSICAA 30 (1/6)</t>
  </si>
  <si>
    <t>Матовые полупрозрачные колготки OMERO NAUSICAA 30 den линии L'ELEGANZA с волокном LYCRA двойного оплета*. Рекомендованы покупателям с повышенной чувствительностью кожи. Обладают пудровым make up эффектом. В светлых тонах колготки практически незаметны, в темных – создают эффект загара. Использована технология LIVING LIGHTS**. 
Однородные по всей длине, комфортный пояс LYCRA® Soft Comfort fiber***, хлопковая ластовица, плоские швы.
Состав: 85% полиамид, 15% эластан
*Двойной оплет - нить полиамида два раза окручивает нить LYCRA, что сводит к минимуму контакт кожи с эластаном. Увеличивается прочность колгот и срок их носки. Такие колготки рекомендованы покупателям с повышенной чувствительностью кожи.
** Технология LIVING LIGHTS позволяет окрашивать нить эластана со всех сторон, за счет этого достигается меньший контраст между нитями эластана и полиамида. Цвет готового изделия получаетcя более глубокий. Обладает пудровым make up эффектом. В светлых тонах колготки практически незаметны, в темных – со</t>
  </si>
  <si>
    <t>8300277432170</t>
  </si>
  <si>
    <t>8300277432231</t>
  </si>
  <si>
    <t>moka, 2-S</t>
  </si>
  <si>
    <t>8300277433078</t>
  </si>
  <si>
    <t>8300277433528</t>
  </si>
  <si>
    <t>OMERO колг. NAUSICAA 30 XL (1/6)</t>
  </si>
  <si>
    <t>Матовые полупрозрачные колготки OMERO NAUSICAA XL 30 den линии L'ELEGANZA с волокном LYCRA двойного оплета*. Рекомендованы покупателям с повышенной чувствительностью кожи. Обладают пудровым make up эффектом. В светлых тонах колготки практически незаметны, в темных – создают эффект загара. Использована технология LIVING LIGHTS**. 
Однородные по всей длине, комфортный пояс LYCRA® Soft Comfort fiber***, ластовица с расширенной вставкой, плоские швы.
Состав: 85% полиамид, 15% эластан
*Двойной оплет - нить полиамида два раза окручивает нить LYCRA, что сводит к минимуму контакт кожи с эластаном. Увеличивается прочность колгот и срок их носки. Такие колготки рекомендованы покупателям с повышенной чувствительностью кожи.
** Технология LIVING LIGHTS позволяет окрашивать нить эластана со всех сторон, за счет этого достигается меньший контраст между нитями эластана и полиамида. Цвет готового изделия получаетcя более глубокий. Обладает пудровым make up эффектом. В светлых тонах колготки практически незаметн</t>
  </si>
  <si>
    <t>moka, 5-XL</t>
  </si>
  <si>
    <t>8300277433160</t>
  </si>
  <si>
    <t>OMERO колг. NEIDE 40 (1/3)</t>
  </si>
  <si>
    <t>Матовые шелковистые колготки OMERO NEIDE 40 den линии L'ESSENZIALE. Идеальные колготки на каждый день. 
Без шортиков, хлопковая ластовица, плоские швы. 
Состав: 87% полиамид, 13% эластан</t>
  </si>
  <si>
    <t>3263265008090</t>
  </si>
  <si>
    <t>OMERO колг. PERMANEO 20 (1/6)</t>
  </si>
  <si>
    <t>Шелковистые прозрачные матовые колготки OMERO PERMANEO 20 den линии LA BELLEZZA. Использование специального волокна Lycra®Fusion гарантирует, что в случае разрыва, стрелка не идет. Это повышает износостойкость, и женщина может быть уверенна в том, что ее ноги будут выглядеть красиво в течение всего дня, и стрелка не побежит в самый неподходящий момент и на видном месте.
Без шортиков, плоские швы, хлопковая ластовица.
Состав: 75% полиамид, 25% эластан</t>
  </si>
  <si>
    <t>8034007095785</t>
  </si>
  <si>
    <t>OMERO колг. RELAXA 40 (1/3)</t>
  </si>
  <si>
    <t>Матовые моделирующие колготки с распределенным давлением OMERO RELAXA 40 den линии LA LINEA. Шортики плотностью 120 den корректируют линии ягодиц, бедер и живота. Комфортный широкий пояс LYCRA® Soft Comfort fiber, хлопковая ластовица, плоские швы, укрепленный мысок, двойной оплет.
Моделирующий эффект и комфорт гарантирован сертификатом LYCRA® beauty hosiery. 
Состав: 91% полиамид, 9% эластан</t>
  </si>
  <si>
    <t>8033049440065</t>
  </si>
  <si>
    <t>OMERO колг. RELAXA 70 (1/3)</t>
  </si>
  <si>
    <t>Матовые полупрозрачные колготки, корректируют линии ягодиц, бедер и живота, снимают усталость за счет дифференцированного давления, улучшают кровообращение. Утягивающие шортики, комфортный пояс LYCRA® Soft Comfort fiber, хлопковая ластовица, плоские швы, укрепленный мысок, двойной оплет. 
Моделирующий эффект и комфорт гарантирован сертификатом LYCRA® beauty hosiery.
Состав: 80% полиамид, 20% эластан</t>
  </si>
  <si>
    <t>3279386005535</t>
  </si>
  <si>
    <t>OMERO колг. RELAXA 70 XL(1/3)</t>
  </si>
  <si>
    <t>Матовые полупрозрачные колготки, корректируют линии ягодиц, бедер и живота, снимают усталость за счет дифференцированного давления, улучшают кровообращение. Утягивающие шортики, комфортный пояс LYCRA® Soft Comfort fiber, ластовица с расширенной вставкой, плоские швы, укрепленный мысок, двойной оплет. 
Моделирующий эффект и комфорт гарантирован сертификатом LYCRA® beauty hosiery.
Состав: 80% полиамид, 20% эластан</t>
  </si>
  <si>
    <t>te', 5-XL</t>
  </si>
  <si>
    <t>3279386005597</t>
  </si>
  <si>
    <t>OMERO колг. RETINA (1/3)</t>
  </si>
  <si>
    <t>Колготки в сеточку OMERO RETINA линии LE RETI. Без шортиков, хлопковая ластовица, плоские швы, невидимый мысок.
Состав: 79% полиамид, 21% эластан</t>
  </si>
  <si>
    <t>playa nature omr, 1/2-XS/S</t>
  </si>
  <si>
    <t>8033049446791</t>
  </si>
  <si>
    <t>OMERO колг. SENSE 20 (1/3)</t>
  </si>
  <si>
    <t>Тонкие матовые бесшовные колготки c эффектом ""второй кожи"", с технологией плетения LYCRA 3D. Посадка чуть ниже талии. LYCRA 3D плетение нити обеспечивает однородную структуру вязки и идеальное облегание.
Без шортиков, с удобным широким перфорированным поясом (5,5 см), без соединительных швов, невидимый усиленный мысок.
Состав: 76% полиамид, 24% эластан</t>
  </si>
  <si>
    <t>8034007235280</t>
  </si>
  <si>
    <t>8034007235341</t>
  </si>
  <si>
    <t>8034007235372</t>
  </si>
  <si>
    <t>OMERO носки MINILAO 20 (2 пары) (1/6)</t>
  </si>
  <si>
    <t>Полупрозрачные матовые носки OMERO MINILAO 20 den линии CALZINI &amp; GAMBALETTI.  Эластичная резинка LYCRA® Soft Comfort fiber*, усиленный мысок. 2 пары в упаковке.
Состав: 90% полиамид, 10% эластан.
*Технология SOFT COMFORT FIBER – это технология плетения резинки, благодаря которой, резинка хорошо растягивается и держит форму, обеспечивается меньшее давление на теле, более комфортное ношение, меньшее скручивание, отсутствие сползания или скатывания, оставляет меньше отпечатков на коже.</t>
  </si>
  <si>
    <t>te', unica</t>
  </si>
  <si>
    <t>8033267236402</t>
  </si>
  <si>
    <t xml:space="preserve">OMERO подследники SOLETTA COTONE (1 пара) </t>
  </si>
  <si>
    <t>nero, S/M</t>
  </si>
  <si>
    <t>OMERO чулки AESTIVA 8 (1/6)</t>
  </si>
  <si>
    <t>Ультрапрозрачные летние чулки OMERO AESTIVA 8 den линии L'ESTATE, матовые, хорошо держатся на ноге за счет инновационной резинки с силиконом шириной 6 см, 
силикон нанесен тонкими полосками, что делает чулки абсолютно невидимыми под одеждой. 
Придают коже эффект пудры, ноги выглядят натурально в светлых оттенках, или загорелыми в более темных. 
Невидимый мысок. 
Состав: 83% полиамид, 17% эластан</t>
  </si>
  <si>
    <t>ibic, 3-M</t>
  </si>
  <si>
    <t>8300276812362</t>
  </si>
  <si>
    <t>nero, 3-M</t>
  </si>
  <si>
    <t>8300276812249</t>
  </si>
  <si>
    <t>8300276812287</t>
  </si>
  <si>
    <t>8300276969301</t>
  </si>
  <si>
    <t>OMERO чулки CREUSA 15 (1/6)</t>
  </si>
  <si>
    <t>Тонкие шелковистые прозрачные и матовые чулки под пояс с гладкой эластичной резинкой с волокном LYCRA®.
Ширина прозрачной каймы 10 см. с прозрачной нижней частью, без кружев и силикона, формованные, невидимый мысок с полосой для удержания затяжек.
Состав: 92% полиамид, 8% эластан</t>
  </si>
  <si>
    <t>playa nature omr, 3-M</t>
  </si>
  <si>
    <t>3294715003808</t>
  </si>
  <si>
    <t>OMERO чулки EFIRA 15 (1/6)</t>
  </si>
  <si>
    <t>Шелковистые матовые и очень прозрачные чулки OMERO EFIRA 15 den линии LA SEDUZIONE. 
Нить полиамида два раза окручивает нить LYCRA, что сводит к минимуму контакт кожи с эластаном. Увеличивается прочность чулок и срок их носки. Такие чулки рекомендованы покупателям с повышенной чувствительностью кожи. 
Резинка на силиконе с кружевом высотой 7 см, прозрачные мыски, двойной оплет. Обладают пудровым make up эффектом. В светлых тонах практически незаметны, в темных – создают эффект загара.
Состав: 89% полиамид, 11% эластан</t>
  </si>
  <si>
    <t>8300277441684</t>
  </si>
  <si>
    <t>OMERO чулки NAUSICAA 30 (1/6)</t>
  </si>
  <si>
    <t>Шелковистые полупрозрачные, матовые чулки  OMERO NAUSICAA 30 den линии LA SEDUZIONE.
Резинка 7см из велюра на силиконе с геометрическим рисунком. Использование велюра в резинке дает изделию глубину рисунка, резинка наощупь бархатистая и мягкая.
Чулки из пряжи двойного оплета - нить полиамида два раза окручивает нить LYCRA, что сводит к минимуму контакт кожи с эластаном. Увеличивается прочность чулок и срок их носки. Такие чулки рекомендованы покупателям с повышенной чувствительностью кожи. 
Состав: 86% полиамид, 14% эластан</t>
  </si>
  <si>
    <t>playa nature omr, 2-S</t>
  </si>
  <si>
    <t>8300277442520</t>
  </si>
  <si>
    <t>8300277442346</t>
  </si>
  <si>
    <t>OMERO чулки SUPERB 20 (1/3)</t>
  </si>
  <si>
    <t>Шелковистые матовые прозрачные чулки OMERO SUPERB 20 den линии LA SEDUZIONE.  Широкая резинка 13 см на силиконовой основе с цветочным кружевом, невидимый мысок. Две силиконовых полосы гарантируют, что чулки будут оставаться на месте.
Состав: 88% полиамид, 12% эластан</t>
  </si>
  <si>
    <t>8033049444988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</si>
</sst>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General"/>
  </numFmts>
  <fonts count="7" x14ac:knownFonts="1">
    <font>
      <sz val="8"/>
      <name val="Arial"/>
      <family val="2"/>
      <charset val="204"/>
    </font>
    <font>
      <b/>
      <i/>
      <sz val="36"/>
      <name val="Arial"/>
      <charset val="204"/>
    </font>
    <font>
      <b/>
      <sz val="9"/>
      <name val="Arial"/>
      <charset val="204"/>
    </font>
    <font>
      <b/>
      <i/>
      <sz val="9"/>
      <name val="Arial"/>
      <charset val="204"/>
    </font>
    <font>
      <i/>
      <sz val="9"/>
      <name val="Arial"/>
      <charset val="204"/>
    </font>
    <font>
      <sz val="8"/>
      <color indexed="8"/>
      <name val="Arial"/>
      <family val="2"/>
      <charset val="204"/>
    </font>
    <font>
      <sz val="8"/>
      <name val="Arial"/>
      <family val="2"/>
      <charset val="204"/>
    </font>
  </fonts>
  <fills count="5">
    <fill>
      <patternFill patternType="none"/>
    </fill>
    <fill>
      <patternFill patternType="gray125"/>
    </fill>
    <fill>
      <patternFill patternType="solid">
        <fgColor indexed="42"/>
        <bgColor indexed="44"/>
      </patternFill>
    </fill>
    <fill>
      <patternFill patternType="solid">
        <fgColor indexed="26"/>
        <bgColor indexed="9"/>
      </patternFill>
    </fill>
    <fill>
      <patternFill patternType="solid">
        <fgColor indexed="29"/>
        <bgColor indexed="45"/>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6" fillId="0" borderId="0" applyNumberFormat="0" applyFill="0" applyBorder="0" applyAlignment="0" applyProtection="0"/>
  </cellStyleXfs>
  <cellXfs count="28">
    <xf numFmtId="0" fontId="0" fillId="0" borderId="0" xfId="0"/>
    <xf numFmtId="0" fontId="0" fillId="0" borderId="0" xfId="0" applyAlignment="1">
      <alignment horizontal="center"/>
    </xf>
    <xf numFmtId="0" fontId="1" fillId="0" borderId="0" xfId="0" applyFont="1" applyAlignment="1">
      <alignment horizontal="left" vertical="top"/>
    </xf>
    <xf numFmtId="0" fontId="0" fillId="0" borderId="0" xfId="0" applyAlignment="1">
      <alignment horizontal="left" vertical="top"/>
    </xf>
    <xf numFmtId="0" fontId="0" fillId="0" borderId="1" xfId="0" applyBorder="1" applyAlignment="1">
      <alignment horizontal="left" vertical="top" wrapText="1"/>
    </xf>
    <xf numFmtId="0" fontId="0" fillId="2" borderId="1" xfId="0" applyFill="1" applyBorder="1" applyAlignment="1">
      <alignment horizontal="left" vertical="top"/>
    </xf>
    <xf numFmtId="0" fontId="0" fillId="3" borderId="1" xfId="0" applyFill="1" applyBorder="1" applyAlignment="1">
      <alignment horizontal="left" vertical="top"/>
    </xf>
    <xf numFmtId="0" fontId="0" fillId="4" borderId="1" xfId="0" applyFill="1" applyBorder="1" applyAlignment="1">
      <alignment horizontal="left" vertical="top"/>
    </xf>
    <xf numFmtId="0" fontId="0" fillId="0" borderId="1" xfId="0" applyBorder="1" applyAlignment="1">
      <alignment horizontal="center" vertical="top"/>
    </xf>
    <xf numFmtId="0" fontId="2" fillId="0" borderId="1" xfId="0" applyFont="1" applyBorder="1" applyAlignment="1">
      <alignment horizontal="center" vertical="center" wrapText="1"/>
    </xf>
    <xf numFmtId="0" fontId="4" fillId="0" borderId="1" xfId="0" applyFont="1" applyBorder="1" applyAlignment="1">
      <alignment horizontal="right" vertical="top"/>
    </xf>
    <xf numFmtId="16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horizontal="left" vertical="top"/>
    </xf>
    <xf numFmtId="0" fontId="0" fillId="0" borderId="2" xfId="0" applyBorder="1" applyAlignment="1">
      <alignment vertical="top"/>
    </xf>
    <xf numFmtId="0" fontId="0" fillId="0" borderId="3" xfId="0" applyBorder="1" applyAlignment="1">
      <alignment vertical="top" wrapText="1"/>
    </xf>
    <xf numFmtId="0" fontId="5" fillId="2" borderId="1" xfId="0" applyFont="1" applyFill="1" applyBorder="1" applyAlignment="1">
      <alignment horizontal="right" vertical="top" wrapText="1"/>
    </xf>
    <xf numFmtId="0" fontId="5" fillId="2" borderId="1" xfId="0" applyFont="1" applyFill="1" applyBorder="1" applyAlignment="1">
      <alignment horizontal="right" vertical="top"/>
    </xf>
    <xf numFmtId="2"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wrapText="1"/>
    </xf>
    <xf numFmtId="0" fontId="5" fillId="0" borderId="0" xfId="0" applyFont="1"/>
    <xf numFmtId="0" fontId="0" fillId="0" borderId="2" xfId="0" applyBorder="1" applyAlignment="1">
      <alignment vertical="top"/>
    </xf>
    <xf numFmtId="0" fontId="0" fillId="0" borderId="3" xfId="0" applyBorder="1" applyAlignment="1">
      <alignment vertical="top" wrapText="1"/>
    </xf>
    <xf numFmtId="0" fontId="3" fillId="0" borderId="1" xfId="0" applyFont="1" applyBorder="1" applyAlignment="1">
      <alignment vertical="top"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cellXfs>
  <cellStyles count="2">
    <cellStyle name="Заголовок"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ACD"/>
      <rgbColor rgb="00CCFFFF"/>
      <rgbColor rgb="00660066"/>
      <rgbColor rgb="00F08080"/>
      <rgbColor rgb="000066CC"/>
      <rgbColor rgb="00CCCCFF"/>
      <rgbColor rgb="00000080"/>
      <rgbColor rgb="00FF00FF"/>
      <rgbColor rgb="00FFFF00"/>
      <rgbColor rgb="0000FFFF"/>
      <rgbColor rgb="00800080"/>
      <rgbColor rgb="00800000"/>
      <rgbColor rgb="00008080"/>
      <rgbColor rgb="000000FF"/>
      <rgbColor rgb="0000CCFF"/>
      <rgbColor rgb="00CCFFFF"/>
      <rgbColor rgb="0090EE90"/>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1</xdr:col>
      <xdr:colOff>57150</xdr:colOff>
      <xdr:row>12</xdr:row>
      <xdr:rowOff>0</xdr:rowOff>
    </xdr:from>
    <xdr:to>
      <xdr:col>1</xdr:col>
      <xdr:colOff>781050</xdr:colOff>
      <xdr:row>13</xdr:row>
      <xdr:rowOff>19050</xdr:rowOff>
    </xdr:to>
    <xdr:pic>
      <xdr:nvPicPr>
        <xdr:cNvPr id="1025" name="Прямоугольник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5" y="22574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15</xdr:row>
      <xdr:rowOff>0</xdr:rowOff>
    </xdr:from>
    <xdr:to>
      <xdr:col>1</xdr:col>
      <xdr:colOff>781050</xdr:colOff>
      <xdr:row>16</xdr:row>
      <xdr:rowOff>19050</xdr:rowOff>
    </xdr:to>
    <xdr:pic>
      <xdr:nvPicPr>
        <xdr:cNvPr id="1026" name="Прямоугольник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3825" y="325755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18</xdr:row>
      <xdr:rowOff>0</xdr:rowOff>
    </xdr:from>
    <xdr:to>
      <xdr:col>1</xdr:col>
      <xdr:colOff>781050</xdr:colOff>
      <xdr:row>19</xdr:row>
      <xdr:rowOff>19050</xdr:rowOff>
    </xdr:to>
    <xdr:pic>
      <xdr:nvPicPr>
        <xdr:cNvPr id="1027" name="Прямоугольник 3">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23825" y="481965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22</xdr:row>
      <xdr:rowOff>0</xdr:rowOff>
    </xdr:from>
    <xdr:to>
      <xdr:col>1</xdr:col>
      <xdr:colOff>781050</xdr:colOff>
      <xdr:row>23</xdr:row>
      <xdr:rowOff>19050</xdr:rowOff>
    </xdr:to>
    <xdr:pic>
      <xdr:nvPicPr>
        <xdr:cNvPr id="1028" name="Прямоугольник 4">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23825" y="708660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25</xdr:row>
      <xdr:rowOff>0</xdr:rowOff>
    </xdr:from>
    <xdr:to>
      <xdr:col>1</xdr:col>
      <xdr:colOff>781050</xdr:colOff>
      <xdr:row>26</xdr:row>
      <xdr:rowOff>19050</xdr:rowOff>
    </xdr:to>
    <xdr:pic>
      <xdr:nvPicPr>
        <xdr:cNvPr id="1029" name="Прямоугольник 5">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23825" y="80867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29</xdr:row>
      <xdr:rowOff>0</xdr:rowOff>
    </xdr:from>
    <xdr:to>
      <xdr:col>1</xdr:col>
      <xdr:colOff>781050</xdr:colOff>
      <xdr:row>30</xdr:row>
      <xdr:rowOff>19050</xdr:rowOff>
    </xdr:to>
    <xdr:pic>
      <xdr:nvPicPr>
        <xdr:cNvPr id="1030" name="Прямоугольник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23825" y="1050607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33</xdr:row>
      <xdr:rowOff>0</xdr:rowOff>
    </xdr:from>
    <xdr:to>
      <xdr:col>1</xdr:col>
      <xdr:colOff>781050</xdr:colOff>
      <xdr:row>34</xdr:row>
      <xdr:rowOff>19050</xdr:rowOff>
    </xdr:to>
    <xdr:pic>
      <xdr:nvPicPr>
        <xdr:cNvPr id="1031" name="Прямоугольник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123825" y="129254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36</xdr:row>
      <xdr:rowOff>0</xdr:rowOff>
    </xdr:from>
    <xdr:to>
      <xdr:col>1</xdr:col>
      <xdr:colOff>781050</xdr:colOff>
      <xdr:row>37</xdr:row>
      <xdr:rowOff>19050</xdr:rowOff>
    </xdr:to>
    <xdr:pic>
      <xdr:nvPicPr>
        <xdr:cNvPr id="1032" name="Прямоугольник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123825" y="1392555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43</xdr:row>
      <xdr:rowOff>0</xdr:rowOff>
    </xdr:from>
    <xdr:to>
      <xdr:col>1</xdr:col>
      <xdr:colOff>781050</xdr:colOff>
      <xdr:row>44</xdr:row>
      <xdr:rowOff>19050</xdr:rowOff>
    </xdr:to>
    <xdr:pic>
      <xdr:nvPicPr>
        <xdr:cNvPr id="1033" name="Прямоугольник 9">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23825" y="1830705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46</xdr:row>
      <xdr:rowOff>0</xdr:rowOff>
    </xdr:from>
    <xdr:to>
      <xdr:col>1</xdr:col>
      <xdr:colOff>781050</xdr:colOff>
      <xdr:row>47</xdr:row>
      <xdr:rowOff>19050</xdr:rowOff>
    </xdr:to>
    <xdr:pic>
      <xdr:nvPicPr>
        <xdr:cNvPr id="1034" name="Прямоугольник 10">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23825" y="1986915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49</xdr:row>
      <xdr:rowOff>0</xdr:rowOff>
    </xdr:from>
    <xdr:to>
      <xdr:col>1</xdr:col>
      <xdr:colOff>781050</xdr:colOff>
      <xdr:row>50</xdr:row>
      <xdr:rowOff>19050</xdr:rowOff>
    </xdr:to>
    <xdr:pic>
      <xdr:nvPicPr>
        <xdr:cNvPr id="1035" name="Прямоугольник 11">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23825" y="2086927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55</xdr:row>
      <xdr:rowOff>0</xdr:rowOff>
    </xdr:from>
    <xdr:to>
      <xdr:col>1</xdr:col>
      <xdr:colOff>781050</xdr:colOff>
      <xdr:row>56</xdr:row>
      <xdr:rowOff>19050</xdr:rowOff>
    </xdr:to>
    <xdr:pic>
      <xdr:nvPicPr>
        <xdr:cNvPr id="1036" name="Прямоугольник 12">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23825" y="245459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58</xdr:row>
      <xdr:rowOff>0</xdr:rowOff>
    </xdr:from>
    <xdr:to>
      <xdr:col>1</xdr:col>
      <xdr:colOff>781050</xdr:colOff>
      <xdr:row>59</xdr:row>
      <xdr:rowOff>19050</xdr:rowOff>
    </xdr:to>
    <xdr:pic>
      <xdr:nvPicPr>
        <xdr:cNvPr id="1037" name="Прямоугольник 13">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123825" y="261080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62</xdr:row>
      <xdr:rowOff>0</xdr:rowOff>
    </xdr:from>
    <xdr:to>
      <xdr:col>1</xdr:col>
      <xdr:colOff>781050</xdr:colOff>
      <xdr:row>63</xdr:row>
      <xdr:rowOff>19050</xdr:rowOff>
    </xdr:to>
    <xdr:pic>
      <xdr:nvPicPr>
        <xdr:cNvPr id="1038" name="Прямоугольник 14">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23825" y="2837497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65</xdr:row>
      <xdr:rowOff>0</xdr:rowOff>
    </xdr:from>
    <xdr:to>
      <xdr:col>1</xdr:col>
      <xdr:colOff>781050</xdr:colOff>
      <xdr:row>66</xdr:row>
      <xdr:rowOff>19050</xdr:rowOff>
    </xdr:to>
    <xdr:pic>
      <xdr:nvPicPr>
        <xdr:cNvPr id="1039" name="Прямоугольник 15">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123825" y="2937510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70</xdr:row>
      <xdr:rowOff>0</xdr:rowOff>
    </xdr:from>
    <xdr:to>
      <xdr:col>1</xdr:col>
      <xdr:colOff>781050</xdr:colOff>
      <xdr:row>71</xdr:row>
      <xdr:rowOff>19050</xdr:rowOff>
    </xdr:to>
    <xdr:pic>
      <xdr:nvPicPr>
        <xdr:cNvPr id="1040" name="Прямоугольник 16">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123825" y="3234690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73</xdr:row>
      <xdr:rowOff>0</xdr:rowOff>
    </xdr:from>
    <xdr:to>
      <xdr:col>1</xdr:col>
      <xdr:colOff>781050</xdr:colOff>
      <xdr:row>74</xdr:row>
      <xdr:rowOff>19050</xdr:rowOff>
    </xdr:to>
    <xdr:pic>
      <xdr:nvPicPr>
        <xdr:cNvPr id="1041" name="Прямоугольник 17">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23825" y="333470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76</xdr:row>
      <xdr:rowOff>0</xdr:rowOff>
    </xdr:from>
    <xdr:to>
      <xdr:col>1</xdr:col>
      <xdr:colOff>781050</xdr:colOff>
      <xdr:row>77</xdr:row>
      <xdr:rowOff>19050</xdr:rowOff>
    </xdr:to>
    <xdr:pic>
      <xdr:nvPicPr>
        <xdr:cNvPr id="1042" name="Прямоугольник 18">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123825" y="3434715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79</xdr:row>
      <xdr:rowOff>0</xdr:rowOff>
    </xdr:from>
    <xdr:to>
      <xdr:col>1</xdr:col>
      <xdr:colOff>781050</xdr:colOff>
      <xdr:row>80</xdr:row>
      <xdr:rowOff>19050</xdr:rowOff>
    </xdr:to>
    <xdr:pic>
      <xdr:nvPicPr>
        <xdr:cNvPr id="1043" name="Прямоугольник 19">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123825" y="3534727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82</xdr:row>
      <xdr:rowOff>0</xdr:rowOff>
    </xdr:from>
    <xdr:to>
      <xdr:col>1</xdr:col>
      <xdr:colOff>781050</xdr:colOff>
      <xdr:row>83</xdr:row>
      <xdr:rowOff>19050</xdr:rowOff>
    </xdr:to>
    <xdr:pic>
      <xdr:nvPicPr>
        <xdr:cNvPr id="1044" name="Прямоугольник 20">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123825" y="3634740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85</xdr:row>
      <xdr:rowOff>0</xdr:rowOff>
    </xdr:from>
    <xdr:to>
      <xdr:col>1</xdr:col>
      <xdr:colOff>781050</xdr:colOff>
      <xdr:row>86</xdr:row>
      <xdr:rowOff>19050</xdr:rowOff>
    </xdr:to>
    <xdr:pic>
      <xdr:nvPicPr>
        <xdr:cNvPr id="1045" name="Прямоугольник 21">
          <a:extLst>
            <a:ext uri="{FF2B5EF4-FFF2-40B4-BE49-F238E27FC236}">
              <a16:creationId xmlns:a16="http://schemas.microsoft.com/office/drawing/2014/main" id="{00000000-0008-0000-0000-00001504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123825" y="373475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88</xdr:row>
      <xdr:rowOff>0</xdr:rowOff>
    </xdr:from>
    <xdr:to>
      <xdr:col>1</xdr:col>
      <xdr:colOff>781050</xdr:colOff>
      <xdr:row>89</xdr:row>
      <xdr:rowOff>19050</xdr:rowOff>
    </xdr:to>
    <xdr:pic>
      <xdr:nvPicPr>
        <xdr:cNvPr id="1046" name="Прямоугольник 22">
          <a:extLst>
            <a:ext uri="{FF2B5EF4-FFF2-40B4-BE49-F238E27FC236}">
              <a16:creationId xmlns:a16="http://schemas.microsoft.com/office/drawing/2014/main" id="{00000000-0008-0000-0000-00001604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23825" y="3834765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91</xdr:row>
      <xdr:rowOff>0</xdr:rowOff>
    </xdr:from>
    <xdr:to>
      <xdr:col>1</xdr:col>
      <xdr:colOff>781050</xdr:colOff>
      <xdr:row>92</xdr:row>
      <xdr:rowOff>19050</xdr:rowOff>
    </xdr:to>
    <xdr:pic>
      <xdr:nvPicPr>
        <xdr:cNvPr id="1047" name="Прямоугольник 23">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23825" y="3934777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95</xdr:row>
      <xdr:rowOff>0</xdr:rowOff>
    </xdr:from>
    <xdr:to>
      <xdr:col>1</xdr:col>
      <xdr:colOff>781050</xdr:colOff>
      <xdr:row>96</xdr:row>
      <xdr:rowOff>19050</xdr:rowOff>
    </xdr:to>
    <xdr:pic>
      <xdr:nvPicPr>
        <xdr:cNvPr id="1048" name="Прямоугольник 24">
          <a:extLst>
            <a:ext uri="{FF2B5EF4-FFF2-40B4-BE49-F238E27FC236}">
              <a16:creationId xmlns:a16="http://schemas.microsoft.com/office/drawing/2014/main" id="{00000000-0008-0000-0000-00001804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123825" y="416147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98</xdr:row>
      <xdr:rowOff>85725</xdr:rowOff>
    </xdr:from>
    <xdr:to>
      <xdr:col>1</xdr:col>
      <xdr:colOff>781050</xdr:colOff>
      <xdr:row>100</xdr:row>
      <xdr:rowOff>381000</xdr:rowOff>
    </xdr:to>
    <xdr:sp macro="" textlink="">
      <xdr:nvSpPr>
        <xdr:cNvPr id="1049" name="Прямоугольник 25">
          <a:extLst>
            <a:ext uri="{FF2B5EF4-FFF2-40B4-BE49-F238E27FC236}">
              <a16:creationId xmlns:a16="http://schemas.microsoft.com/office/drawing/2014/main" id="{00000000-0008-0000-0000-000019040000}"/>
            </a:ext>
          </a:extLst>
        </xdr:cNvPr>
        <xdr:cNvSpPr>
          <a:spLocks noChangeArrowheads="1"/>
        </xdr:cNvSpPr>
      </xdr:nvSpPr>
      <xdr:spPr bwMode="auto">
        <a:xfrm>
          <a:off x="123825" y="42852975"/>
          <a:ext cx="723900" cy="590550"/>
        </a:xfrm>
        <a:prstGeom prst="rect">
          <a:avLst/>
        </a:prstGeom>
        <a:solidFill>
          <a:srgbClr val="000000">
            <a:alpha val="0"/>
          </a:srgbClr>
        </a:solidFill>
        <a:ln w="9525" cap="flat">
          <a:noFill/>
          <a:round/>
          <a:headEnd/>
          <a:tailEnd/>
        </a:ln>
        <a:effectLst/>
      </xdr:spPr>
    </xdr:sp>
    <xdr:clientData/>
  </xdr:twoCellAnchor>
  <xdr:twoCellAnchor>
    <xdr:from>
      <xdr:col>1</xdr:col>
      <xdr:colOff>57150</xdr:colOff>
      <xdr:row>100</xdr:row>
      <xdr:rowOff>0</xdr:rowOff>
    </xdr:from>
    <xdr:to>
      <xdr:col>1</xdr:col>
      <xdr:colOff>781050</xdr:colOff>
      <xdr:row>101</xdr:row>
      <xdr:rowOff>85725</xdr:rowOff>
    </xdr:to>
    <xdr:pic>
      <xdr:nvPicPr>
        <xdr:cNvPr id="1050" name="Прямоугольник 26">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123825" y="43062525"/>
          <a:ext cx="723900" cy="7620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105</xdr:row>
      <xdr:rowOff>0</xdr:rowOff>
    </xdr:from>
    <xdr:to>
      <xdr:col>1</xdr:col>
      <xdr:colOff>781050</xdr:colOff>
      <xdr:row>106</xdr:row>
      <xdr:rowOff>19050</xdr:rowOff>
    </xdr:to>
    <xdr:pic>
      <xdr:nvPicPr>
        <xdr:cNvPr id="1051" name="Прямоугольник 27">
          <a:extLst>
            <a:ext uri="{FF2B5EF4-FFF2-40B4-BE49-F238E27FC236}">
              <a16:creationId xmlns:a16="http://schemas.microsoft.com/office/drawing/2014/main" id="{00000000-0008-0000-0000-00001B040000}"/>
            </a:ext>
          </a:extLst>
        </xdr:cNvPr>
        <xdr:cNvPicPr>
          <a:picLocks noChangeAspect="1" noChangeArrowheads="1"/>
        </xdr:cNvPicPr>
      </xdr:nvPicPr>
      <xdr:blipFill>
        <a:blip xmlns:r="http://schemas.openxmlformats.org/officeDocument/2006/relationships" r:embed="rId23" cstate="print"/>
        <a:srcRect/>
        <a:stretch>
          <a:fillRect/>
        </a:stretch>
      </xdr:blipFill>
      <xdr:spPr bwMode="auto">
        <a:xfrm>
          <a:off x="123825" y="4592002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108</xdr:row>
      <xdr:rowOff>0</xdr:rowOff>
    </xdr:from>
    <xdr:to>
      <xdr:col>1</xdr:col>
      <xdr:colOff>781050</xdr:colOff>
      <xdr:row>109</xdr:row>
      <xdr:rowOff>19050</xdr:rowOff>
    </xdr:to>
    <xdr:pic>
      <xdr:nvPicPr>
        <xdr:cNvPr id="1052" name="Прямоугольник 28">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24" cstate="print"/>
        <a:srcRect/>
        <a:stretch>
          <a:fillRect/>
        </a:stretch>
      </xdr:blipFill>
      <xdr:spPr bwMode="auto">
        <a:xfrm>
          <a:off x="123825" y="46920150"/>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111</xdr:row>
      <xdr:rowOff>0</xdr:rowOff>
    </xdr:from>
    <xdr:to>
      <xdr:col>1</xdr:col>
      <xdr:colOff>781050</xdr:colOff>
      <xdr:row>112</xdr:row>
      <xdr:rowOff>19050</xdr:rowOff>
    </xdr:to>
    <xdr:pic>
      <xdr:nvPicPr>
        <xdr:cNvPr id="1053" name="Прямоугольник 29">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123825" y="47920275"/>
          <a:ext cx="723900" cy="723900"/>
        </a:xfrm>
        <a:prstGeom prst="rect">
          <a:avLst/>
        </a:prstGeom>
        <a:solidFill>
          <a:srgbClr val="000000">
            <a:alpha val="0"/>
          </a:srgbClr>
        </a:solidFill>
        <a:ln w="9525" cap="flat">
          <a:noFill/>
          <a:round/>
          <a:headEnd/>
          <a:tailEnd/>
        </a:ln>
        <a:effectLst/>
      </xdr:spPr>
    </xdr:pic>
    <xdr:clientData/>
  </xdr:twoCellAnchor>
  <xdr:twoCellAnchor>
    <xdr:from>
      <xdr:col>1</xdr:col>
      <xdr:colOff>57150</xdr:colOff>
      <xdr:row>114</xdr:row>
      <xdr:rowOff>0</xdr:rowOff>
    </xdr:from>
    <xdr:to>
      <xdr:col>1</xdr:col>
      <xdr:colOff>781050</xdr:colOff>
      <xdr:row>115</xdr:row>
      <xdr:rowOff>9525</xdr:rowOff>
    </xdr:to>
    <xdr:pic>
      <xdr:nvPicPr>
        <xdr:cNvPr id="1054" name="Прямоугольник 30">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123825" y="49482375"/>
          <a:ext cx="723900" cy="714375"/>
        </a:xfrm>
        <a:prstGeom prst="rect">
          <a:avLst/>
        </a:prstGeom>
        <a:solidFill>
          <a:srgbClr val="000000">
            <a:alpha val="0"/>
          </a:srgbClr>
        </a:solidFill>
        <a:ln w="9525" cap="flat">
          <a:noFill/>
          <a:round/>
          <a:headEnd/>
          <a:tailEn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15"/>
  <sheetViews>
    <sheetView tabSelected="1" topLeftCell="A103" workbookViewId="0">
      <selection activeCell="D61" sqref="D61"/>
    </sheetView>
  </sheetViews>
  <sheetFormatPr defaultColWidth="10.28515625" defaultRowHeight="8.1" customHeight="1" x14ac:dyDescent="0.2"/>
  <cols>
    <col min="1" max="1" width="1.140625" customWidth="1"/>
    <col min="2" max="2" width="15" customWidth="1"/>
    <col min="3" max="3" width="26.28515625" customWidth="1"/>
    <col min="4" max="4" width="16.28515625" customWidth="1"/>
    <col min="5" max="5" width="14.85546875" customWidth="1"/>
    <col min="6" max="6" width="15" customWidth="1"/>
    <col min="7" max="7" width="14.28515625" style="1" customWidth="1"/>
    <col min="8" max="8" width="14.28515625" customWidth="1"/>
    <col min="9" max="9" width="18.7109375" customWidth="1"/>
    <col min="10" max="10" width="10.42578125" customWidth="1"/>
  </cols>
  <sheetData>
    <row r="1" spans="2:10" ht="48" customHeight="1" x14ac:dyDescent="0.2">
      <c r="B1" s="2" t="s">
        <v>0</v>
      </c>
    </row>
    <row r="2" spans="2:10" ht="11.25" customHeight="1" x14ac:dyDescent="0.2"/>
    <row r="3" spans="2:10" ht="18.75" customHeight="1" x14ac:dyDescent="0.2"/>
    <row r="4" spans="2:10" ht="9" customHeight="1" x14ac:dyDescent="0.2">
      <c r="G4"/>
    </row>
    <row r="5" spans="2:10" ht="11.25" customHeight="1" x14ac:dyDescent="0.2">
      <c r="E5" s="3"/>
      <c r="F5" s="4" t="s">
        <v>1</v>
      </c>
      <c r="G5" s="4"/>
      <c r="H5" s="25" t="s">
        <v>2</v>
      </c>
      <c r="I5" s="25" t="s">
        <v>3</v>
      </c>
    </row>
    <row r="6" spans="2:10" ht="12.75" customHeight="1" x14ac:dyDescent="0.2">
      <c r="E6" s="3"/>
      <c r="F6" s="4" t="s">
        <v>4</v>
      </c>
      <c r="G6" s="5"/>
      <c r="H6" s="25"/>
      <c r="I6" s="25"/>
    </row>
    <row r="7" spans="2:10" ht="11.25" customHeight="1" x14ac:dyDescent="0.2">
      <c r="E7" s="3"/>
      <c r="F7" s="4" t="s">
        <v>5</v>
      </c>
      <c r="G7" s="6"/>
      <c r="H7" s="25"/>
      <c r="I7" s="25"/>
    </row>
    <row r="8" spans="2:10" ht="11.25" customHeight="1" x14ac:dyDescent="0.2">
      <c r="E8" s="3"/>
      <c r="F8" s="4" t="s">
        <v>6</v>
      </c>
      <c r="G8" s="7"/>
      <c r="H8" s="8">
        <f>SUM(E12:E114)</f>
        <v>0</v>
      </c>
      <c r="I8" s="8">
        <f>SUM(G12:G114)</f>
        <v>0</v>
      </c>
    </row>
    <row r="9" spans="2:10" ht="8.25" customHeight="1" x14ac:dyDescent="0.2">
      <c r="G9"/>
    </row>
    <row r="10" spans="2:10" ht="12" customHeight="1" x14ac:dyDescent="0.2">
      <c r="B10" s="26" t="s">
        <v>7</v>
      </c>
      <c r="C10" s="26"/>
      <c r="D10" s="27" t="s">
        <v>8</v>
      </c>
      <c r="E10" s="27" t="s">
        <v>9</v>
      </c>
      <c r="F10" s="27" t="s">
        <v>10</v>
      </c>
      <c r="G10" s="27"/>
      <c r="H10" s="27" t="s">
        <v>11</v>
      </c>
      <c r="I10" s="27" t="s">
        <v>12</v>
      </c>
    </row>
    <row r="11" spans="2:10" ht="12" customHeight="1" x14ac:dyDescent="0.2">
      <c r="B11" s="26"/>
      <c r="C11" s="26"/>
      <c r="D11" s="27"/>
      <c r="E11" s="27"/>
      <c r="F11" s="9" t="s">
        <v>13</v>
      </c>
      <c r="G11" s="9" t="s">
        <v>14</v>
      </c>
      <c r="H11" s="27"/>
      <c r="I11" s="27"/>
    </row>
    <row r="12" spans="2:10" ht="12" customHeight="1" x14ac:dyDescent="0.2">
      <c r="B12" s="24" t="s">
        <v>15</v>
      </c>
      <c r="C12" s="24"/>
      <c r="D12" s="10"/>
      <c r="E12" s="10"/>
      <c r="F12" s="11">
        <v>0</v>
      </c>
      <c r="G12" s="12"/>
      <c r="H12" s="13"/>
      <c r="I12" s="13"/>
    </row>
    <row r="13" spans="2:10" ht="55.5" customHeight="1" x14ac:dyDescent="0.2">
      <c r="B13" s="14"/>
      <c r="C13" s="15" t="s">
        <v>16</v>
      </c>
      <c r="D13" s="16" t="s">
        <v>17</v>
      </c>
      <c r="E13" s="17"/>
      <c r="F13" s="18">
        <v>471.61</v>
      </c>
      <c r="G13" s="19">
        <f>E13*F13</f>
        <v>0</v>
      </c>
      <c r="H13" s="20" t="s">
        <v>18</v>
      </c>
      <c r="I13" s="20" t="s">
        <v>19</v>
      </c>
      <c r="J13" s="21"/>
    </row>
    <row r="14" spans="2:10" ht="11.25" customHeight="1" x14ac:dyDescent="0.2"/>
    <row r="15" spans="2:10" ht="12" customHeight="1" x14ac:dyDescent="0.2">
      <c r="B15" s="24" t="s">
        <v>20</v>
      </c>
      <c r="C15" s="24"/>
      <c r="D15" s="10"/>
      <c r="E15" s="10"/>
      <c r="F15" s="11">
        <v>0</v>
      </c>
      <c r="G15" s="12"/>
      <c r="H15" s="13"/>
      <c r="I15" s="13"/>
    </row>
    <row r="16" spans="2:10" ht="55.5" customHeight="1" x14ac:dyDescent="0.2">
      <c r="B16" s="22"/>
      <c r="C16" s="23" t="s">
        <v>21</v>
      </c>
      <c r="D16" s="16" t="s">
        <v>17</v>
      </c>
      <c r="E16" s="17"/>
      <c r="F16" s="18">
        <v>529.04999999999995</v>
      </c>
      <c r="G16" s="19">
        <f t="shared" ref="G16:G17" si="0">E16*F16</f>
        <v>0</v>
      </c>
      <c r="H16" s="20" t="s">
        <v>22</v>
      </c>
      <c r="I16" s="20" t="s">
        <v>19</v>
      </c>
      <c r="J16" s="21"/>
    </row>
    <row r="17" spans="2:10" ht="55.5" customHeight="1" x14ac:dyDescent="0.2">
      <c r="B17" s="22"/>
      <c r="C17" s="23"/>
      <c r="D17" s="16" t="s">
        <v>23</v>
      </c>
      <c r="E17" s="17"/>
      <c r="F17" s="18">
        <v>529.04999999999995</v>
      </c>
      <c r="G17" s="19">
        <f t="shared" si="0"/>
        <v>0</v>
      </c>
      <c r="H17" s="20" t="s">
        <v>24</v>
      </c>
      <c r="I17" s="20" t="s">
        <v>19</v>
      </c>
      <c r="J17" s="21"/>
    </row>
    <row r="18" spans="2:10" ht="12" customHeight="1" x14ac:dyDescent="0.2">
      <c r="B18" s="24" t="s">
        <v>25</v>
      </c>
      <c r="C18" s="24"/>
      <c r="D18" s="10"/>
      <c r="E18" s="10"/>
      <c r="F18" s="11">
        <v>0</v>
      </c>
      <c r="G18" s="12"/>
      <c r="H18" s="13"/>
      <c r="I18" s="13"/>
    </row>
    <row r="19" spans="2:10" ht="55.5" customHeight="1" x14ac:dyDescent="0.2">
      <c r="B19" s="22"/>
      <c r="C19" s="23" t="s">
        <v>26</v>
      </c>
      <c r="D19" s="16" t="s">
        <v>27</v>
      </c>
      <c r="E19" s="17"/>
      <c r="F19" s="18">
        <v>703.79</v>
      </c>
      <c r="G19" s="19">
        <f t="shared" ref="G19:G21" si="1">E19*F19</f>
        <v>0</v>
      </c>
      <c r="H19" s="20" t="s">
        <v>28</v>
      </c>
      <c r="I19" s="20" t="s">
        <v>19</v>
      </c>
      <c r="J19" s="21"/>
    </row>
    <row r="20" spans="2:10" ht="55.5" customHeight="1" x14ac:dyDescent="0.2">
      <c r="B20" s="22"/>
      <c r="C20" s="23"/>
      <c r="D20" s="16" t="s">
        <v>29</v>
      </c>
      <c r="E20" s="17"/>
      <c r="F20" s="18">
        <v>703.79</v>
      </c>
      <c r="G20" s="19">
        <f t="shared" si="1"/>
        <v>0</v>
      </c>
      <c r="H20" s="20" t="s">
        <v>30</v>
      </c>
      <c r="I20" s="20" t="s">
        <v>19</v>
      </c>
      <c r="J20" s="21"/>
    </row>
    <row r="21" spans="2:10" ht="55.5" customHeight="1" x14ac:dyDescent="0.2">
      <c r="B21" s="22"/>
      <c r="C21" s="23"/>
      <c r="D21" s="16" t="s">
        <v>31</v>
      </c>
      <c r="E21" s="17"/>
      <c r="F21" s="18">
        <v>703.79</v>
      </c>
      <c r="G21" s="19">
        <f t="shared" si="1"/>
        <v>0</v>
      </c>
      <c r="H21" s="20" t="s">
        <v>32</v>
      </c>
      <c r="I21" s="20" t="s">
        <v>19</v>
      </c>
      <c r="J21" s="21"/>
    </row>
    <row r="22" spans="2:10" ht="12" customHeight="1" x14ac:dyDescent="0.2">
      <c r="B22" s="24" t="s">
        <v>33</v>
      </c>
      <c r="C22" s="24"/>
      <c r="D22" s="10"/>
      <c r="E22" s="10"/>
      <c r="F22" s="11">
        <v>0</v>
      </c>
      <c r="G22" s="12"/>
      <c r="H22" s="13"/>
      <c r="I22" s="13"/>
    </row>
    <row r="23" spans="2:10" ht="55.5" customHeight="1" x14ac:dyDescent="0.2">
      <c r="B23" s="14"/>
      <c r="C23" s="15" t="s">
        <v>34</v>
      </c>
      <c r="D23" s="16" t="s">
        <v>35</v>
      </c>
      <c r="E23" s="17"/>
      <c r="F23" s="18">
        <v>800</v>
      </c>
      <c r="G23" s="19">
        <f>E23*F23</f>
        <v>0</v>
      </c>
      <c r="H23" s="20" t="s">
        <v>36</v>
      </c>
      <c r="I23" s="20" t="s">
        <v>19</v>
      </c>
      <c r="J23" s="21"/>
    </row>
    <row r="24" spans="2:10" ht="11.25" customHeight="1" x14ac:dyDescent="0.2"/>
    <row r="25" spans="2:10" ht="12" customHeight="1" x14ac:dyDescent="0.2">
      <c r="B25" s="24" t="s">
        <v>37</v>
      </c>
      <c r="C25" s="24"/>
      <c r="D25" s="10"/>
      <c r="E25" s="10"/>
      <c r="F25" s="11">
        <v>0</v>
      </c>
      <c r="G25" s="12"/>
      <c r="H25" s="13"/>
      <c r="I25" s="13"/>
    </row>
    <row r="26" spans="2:10" ht="55.5" customHeight="1" x14ac:dyDescent="0.2">
      <c r="B26" s="22"/>
      <c r="C26" s="23" t="s">
        <v>38</v>
      </c>
      <c r="D26" s="16" t="s">
        <v>39</v>
      </c>
      <c r="E26" s="17"/>
      <c r="F26" s="18">
        <v>646.55999999999995</v>
      </c>
      <c r="G26" s="19">
        <f t="shared" ref="G26:G28" si="2">E26*F26</f>
        <v>0</v>
      </c>
      <c r="H26" s="20" t="s">
        <v>40</v>
      </c>
      <c r="I26" s="20" t="s">
        <v>19</v>
      </c>
      <c r="J26" s="21"/>
    </row>
    <row r="27" spans="2:10" ht="55.5" customHeight="1" x14ac:dyDescent="0.2">
      <c r="B27" s="22"/>
      <c r="C27" s="23"/>
      <c r="D27" s="16" t="s">
        <v>41</v>
      </c>
      <c r="E27" s="17"/>
      <c r="F27" s="18">
        <v>646.55999999999995</v>
      </c>
      <c r="G27" s="19">
        <f t="shared" si="2"/>
        <v>0</v>
      </c>
      <c r="H27" s="20" t="s">
        <v>42</v>
      </c>
      <c r="I27" s="20" t="s">
        <v>19</v>
      </c>
      <c r="J27" s="21"/>
    </row>
    <row r="28" spans="2:10" ht="55.5" customHeight="1" x14ac:dyDescent="0.2">
      <c r="B28" s="22"/>
      <c r="C28" s="23"/>
      <c r="D28" s="16" t="s">
        <v>43</v>
      </c>
      <c r="E28" s="17"/>
      <c r="F28" s="18">
        <v>646.55999999999995</v>
      </c>
      <c r="G28" s="19">
        <f t="shared" si="2"/>
        <v>0</v>
      </c>
      <c r="H28" s="20" t="s">
        <v>44</v>
      </c>
      <c r="I28" s="20" t="s">
        <v>19</v>
      </c>
      <c r="J28" s="21"/>
    </row>
    <row r="29" spans="2:10" ht="24" customHeight="1" x14ac:dyDescent="0.2">
      <c r="B29" s="24" t="s">
        <v>45</v>
      </c>
      <c r="C29" s="24"/>
      <c r="D29" s="10"/>
      <c r="E29" s="10"/>
      <c r="F29" s="11">
        <v>0</v>
      </c>
      <c r="G29" s="12"/>
      <c r="H29" s="13"/>
      <c r="I29" s="13"/>
    </row>
    <row r="30" spans="2:10" ht="55.5" customHeight="1" x14ac:dyDescent="0.2">
      <c r="B30" s="22"/>
      <c r="C30" s="23" t="s">
        <v>46</v>
      </c>
      <c r="D30" s="16" t="s">
        <v>35</v>
      </c>
      <c r="E30" s="17"/>
      <c r="F30" s="18">
        <v>580.42999999999995</v>
      </c>
      <c r="G30" s="19">
        <f t="shared" ref="G30:G32" si="3">E30*F30</f>
        <v>0</v>
      </c>
      <c r="H30" s="20" t="s">
        <v>47</v>
      </c>
      <c r="I30" s="20" t="s">
        <v>19</v>
      </c>
      <c r="J30" s="21"/>
    </row>
    <row r="31" spans="2:10" ht="55.5" customHeight="1" x14ac:dyDescent="0.2">
      <c r="B31" s="22"/>
      <c r="C31" s="23"/>
      <c r="D31" s="16" t="s">
        <v>27</v>
      </c>
      <c r="E31" s="17"/>
      <c r="F31" s="18">
        <v>580.42999999999995</v>
      </c>
      <c r="G31" s="19">
        <f t="shared" si="3"/>
        <v>0</v>
      </c>
      <c r="H31" s="20" t="s">
        <v>48</v>
      </c>
      <c r="I31" s="20" t="s">
        <v>19</v>
      </c>
      <c r="J31" s="21"/>
    </row>
    <row r="32" spans="2:10" ht="55.5" customHeight="1" x14ac:dyDescent="0.2">
      <c r="B32" s="22"/>
      <c r="C32" s="23"/>
      <c r="D32" s="16" t="s">
        <v>29</v>
      </c>
      <c r="E32" s="17"/>
      <c r="F32" s="18">
        <v>580.42999999999995</v>
      </c>
      <c r="G32" s="19">
        <f t="shared" si="3"/>
        <v>0</v>
      </c>
      <c r="H32" s="20" t="s">
        <v>49</v>
      </c>
      <c r="I32" s="20" t="s">
        <v>19</v>
      </c>
      <c r="J32" s="21"/>
    </row>
    <row r="33" spans="2:10" ht="24" customHeight="1" x14ac:dyDescent="0.2">
      <c r="B33" s="24" t="s">
        <v>50</v>
      </c>
      <c r="C33" s="24"/>
      <c r="D33" s="10"/>
      <c r="E33" s="10"/>
      <c r="F33" s="11">
        <v>0</v>
      </c>
      <c r="G33" s="12"/>
      <c r="H33" s="13"/>
      <c r="I33" s="13"/>
    </row>
    <row r="34" spans="2:10" ht="55.5" customHeight="1" x14ac:dyDescent="0.2">
      <c r="B34" s="14"/>
      <c r="C34" s="15" t="s">
        <v>51</v>
      </c>
      <c r="D34" s="16" t="s">
        <v>52</v>
      </c>
      <c r="E34" s="17"/>
      <c r="F34" s="18">
        <v>573.19000000000005</v>
      </c>
      <c r="G34" s="19">
        <f>E34*F34</f>
        <v>0</v>
      </c>
      <c r="H34" s="20" t="s">
        <v>53</v>
      </c>
      <c r="I34" s="20" t="s">
        <v>19</v>
      </c>
      <c r="J34" s="21"/>
    </row>
    <row r="35" spans="2:10" ht="11.25" customHeight="1" x14ac:dyDescent="0.2"/>
    <row r="36" spans="2:10" ht="12" customHeight="1" x14ac:dyDescent="0.2">
      <c r="B36" s="24" t="s">
        <v>54</v>
      </c>
      <c r="C36" s="24"/>
      <c r="D36" s="10"/>
      <c r="E36" s="10"/>
      <c r="F36" s="11">
        <v>0</v>
      </c>
      <c r="G36" s="12"/>
      <c r="H36" s="13"/>
      <c r="I36" s="13"/>
    </row>
    <row r="37" spans="2:10" ht="55.5" customHeight="1" x14ac:dyDescent="0.2">
      <c r="B37" s="22"/>
      <c r="C37" s="23" t="s">
        <v>55</v>
      </c>
      <c r="D37" s="16" t="s">
        <v>56</v>
      </c>
      <c r="E37" s="17"/>
      <c r="F37" s="18">
        <v>471.61</v>
      </c>
      <c r="G37" s="19">
        <f t="shared" ref="G37:G42" si="4">E37*F37</f>
        <v>0</v>
      </c>
      <c r="H37" s="20" t="s">
        <v>57</v>
      </c>
      <c r="I37" s="20" t="s">
        <v>19</v>
      </c>
      <c r="J37" s="21"/>
    </row>
    <row r="38" spans="2:10" ht="55.5" customHeight="1" x14ac:dyDescent="0.2">
      <c r="B38" s="22"/>
      <c r="C38" s="23"/>
      <c r="D38" s="16" t="s">
        <v>35</v>
      </c>
      <c r="E38" s="17"/>
      <c r="F38" s="18">
        <v>471.61</v>
      </c>
      <c r="G38" s="19">
        <f t="shared" si="4"/>
        <v>0</v>
      </c>
      <c r="H38" s="20" t="s">
        <v>58</v>
      </c>
      <c r="I38" s="20" t="s">
        <v>19</v>
      </c>
      <c r="J38" s="21"/>
    </row>
    <row r="39" spans="2:10" ht="55.5" customHeight="1" x14ac:dyDescent="0.2">
      <c r="B39" s="22"/>
      <c r="C39" s="23"/>
      <c r="D39" s="16" t="s">
        <v>27</v>
      </c>
      <c r="E39" s="17"/>
      <c r="F39" s="18">
        <v>471.61</v>
      </c>
      <c r="G39" s="19">
        <f t="shared" si="4"/>
        <v>0</v>
      </c>
      <c r="H39" s="20" t="s">
        <v>59</v>
      </c>
      <c r="I39" s="20" t="s">
        <v>19</v>
      </c>
      <c r="J39" s="21"/>
    </row>
    <row r="40" spans="2:10" ht="55.5" customHeight="1" x14ac:dyDescent="0.2">
      <c r="B40" s="22"/>
      <c r="C40" s="23"/>
      <c r="D40" s="16" t="s">
        <v>29</v>
      </c>
      <c r="E40" s="17"/>
      <c r="F40" s="18">
        <v>471.61</v>
      </c>
      <c r="G40" s="19">
        <f t="shared" si="4"/>
        <v>0</v>
      </c>
      <c r="H40" s="20" t="s">
        <v>60</v>
      </c>
      <c r="I40" s="20" t="s">
        <v>19</v>
      </c>
      <c r="J40" s="21"/>
    </row>
    <row r="41" spans="2:10" ht="55.5" customHeight="1" x14ac:dyDescent="0.2">
      <c r="B41" s="22"/>
      <c r="C41" s="23"/>
      <c r="D41" s="16" t="s">
        <v>61</v>
      </c>
      <c r="E41" s="17"/>
      <c r="F41" s="18">
        <v>471.61</v>
      </c>
      <c r="G41" s="19">
        <f t="shared" si="4"/>
        <v>0</v>
      </c>
      <c r="H41" s="20" t="s">
        <v>62</v>
      </c>
      <c r="I41" s="20" t="s">
        <v>19</v>
      </c>
      <c r="J41" s="21"/>
    </row>
    <row r="42" spans="2:10" ht="55.5" customHeight="1" x14ac:dyDescent="0.2">
      <c r="B42" s="22"/>
      <c r="C42" s="23"/>
      <c r="D42" s="16" t="s">
        <v>31</v>
      </c>
      <c r="E42" s="17"/>
      <c r="F42" s="18">
        <v>471.61</v>
      </c>
      <c r="G42" s="19">
        <f t="shared" si="4"/>
        <v>0</v>
      </c>
      <c r="H42" s="20" t="s">
        <v>63</v>
      </c>
      <c r="I42" s="20" t="s">
        <v>19</v>
      </c>
      <c r="J42" s="21"/>
    </row>
    <row r="43" spans="2:10" ht="12" customHeight="1" x14ac:dyDescent="0.2">
      <c r="B43" s="24" t="s">
        <v>64</v>
      </c>
      <c r="C43" s="24"/>
      <c r="D43" s="10"/>
      <c r="E43" s="10"/>
      <c r="F43" s="11">
        <v>0</v>
      </c>
      <c r="G43" s="12"/>
      <c r="H43" s="13"/>
      <c r="I43" s="13"/>
    </row>
    <row r="44" spans="2:10" ht="55.5" customHeight="1" x14ac:dyDescent="0.2">
      <c r="B44" s="22"/>
      <c r="C44" s="23" t="s">
        <v>65</v>
      </c>
      <c r="D44" s="16" t="s">
        <v>39</v>
      </c>
      <c r="E44" s="17"/>
      <c r="F44" s="18">
        <v>471.61</v>
      </c>
      <c r="G44" s="19">
        <f t="shared" ref="G44:G45" si="5">E44*F44</f>
        <v>0</v>
      </c>
      <c r="H44" s="20" t="s">
        <v>66</v>
      </c>
      <c r="I44" s="20" t="s">
        <v>19</v>
      </c>
      <c r="J44" s="21"/>
    </row>
    <row r="45" spans="2:10" ht="55.5" customHeight="1" x14ac:dyDescent="0.2">
      <c r="B45" s="22"/>
      <c r="C45" s="23"/>
      <c r="D45" s="16" t="s">
        <v>29</v>
      </c>
      <c r="E45" s="17"/>
      <c r="F45" s="18">
        <v>471.61</v>
      </c>
      <c r="G45" s="19">
        <f t="shared" si="5"/>
        <v>0</v>
      </c>
      <c r="H45" s="20" t="s">
        <v>67</v>
      </c>
      <c r="I45" s="20" t="s">
        <v>19</v>
      </c>
      <c r="J45" s="21"/>
    </row>
    <row r="46" spans="2:10" ht="12" customHeight="1" x14ac:dyDescent="0.2">
      <c r="B46" s="24" t="s">
        <v>68</v>
      </c>
      <c r="C46" s="24"/>
      <c r="D46" s="10"/>
      <c r="E46" s="10"/>
      <c r="F46" s="11">
        <v>0</v>
      </c>
      <c r="G46" s="12"/>
      <c r="H46" s="13"/>
      <c r="I46" s="13"/>
    </row>
    <row r="47" spans="2:10" ht="55.5" customHeight="1" x14ac:dyDescent="0.2">
      <c r="B47" s="14"/>
      <c r="C47" s="15" t="s">
        <v>69</v>
      </c>
      <c r="D47" s="16" t="s">
        <v>70</v>
      </c>
      <c r="E47" s="17"/>
      <c r="F47" s="18">
        <v>500.63</v>
      </c>
      <c r="G47" s="19">
        <f>E47*F47</f>
        <v>0</v>
      </c>
      <c r="H47" s="20" t="s">
        <v>71</v>
      </c>
      <c r="I47" s="20" t="s">
        <v>19</v>
      </c>
      <c r="J47" s="21"/>
    </row>
    <row r="48" spans="2:10" ht="11.25" customHeight="1" x14ac:dyDescent="0.2"/>
    <row r="49" spans="2:10" ht="12" customHeight="1" x14ac:dyDescent="0.2">
      <c r="B49" s="24" t="s">
        <v>72</v>
      </c>
      <c r="C49" s="24"/>
      <c r="D49" s="10"/>
      <c r="E49" s="10"/>
      <c r="F49" s="11">
        <v>0</v>
      </c>
      <c r="G49" s="12"/>
      <c r="H49" s="13"/>
      <c r="I49" s="13"/>
    </row>
    <row r="50" spans="2:10" ht="55.5" customHeight="1" x14ac:dyDescent="0.2">
      <c r="B50" s="22"/>
      <c r="C50" s="23" t="s">
        <v>73</v>
      </c>
      <c r="D50" s="16" t="s">
        <v>35</v>
      </c>
      <c r="E50" s="17"/>
      <c r="F50" s="18">
        <v>841.64</v>
      </c>
      <c r="G50" s="19">
        <f t="shared" ref="G50:G54" si="6">E50*F50</f>
        <v>0</v>
      </c>
      <c r="H50" s="20" t="s">
        <v>74</v>
      </c>
      <c r="I50" s="20" t="s">
        <v>19</v>
      </c>
      <c r="J50" s="21"/>
    </row>
    <row r="51" spans="2:10" ht="55.5" customHeight="1" x14ac:dyDescent="0.2">
      <c r="B51" s="22"/>
      <c r="C51" s="23"/>
      <c r="D51" s="16" t="s">
        <v>27</v>
      </c>
      <c r="E51" s="17"/>
      <c r="F51" s="18">
        <v>841.64</v>
      </c>
      <c r="G51" s="19">
        <f t="shared" si="6"/>
        <v>0</v>
      </c>
      <c r="H51" s="20" t="s">
        <v>75</v>
      </c>
      <c r="I51" s="20" t="s">
        <v>19</v>
      </c>
      <c r="J51" s="21"/>
    </row>
    <row r="52" spans="2:10" ht="55.5" customHeight="1" x14ac:dyDescent="0.2">
      <c r="B52" s="22"/>
      <c r="C52" s="23"/>
      <c r="D52" s="16" t="s">
        <v>29</v>
      </c>
      <c r="E52" s="17"/>
      <c r="F52" s="18">
        <v>841.64</v>
      </c>
      <c r="G52" s="19">
        <f t="shared" si="6"/>
        <v>0</v>
      </c>
      <c r="H52" s="20" t="s">
        <v>76</v>
      </c>
      <c r="I52" s="20" t="s">
        <v>19</v>
      </c>
      <c r="J52" s="21"/>
    </row>
    <row r="53" spans="2:10" ht="55.5" customHeight="1" x14ac:dyDescent="0.2">
      <c r="B53" s="22"/>
      <c r="C53" s="23"/>
      <c r="D53" s="16" t="s">
        <v>61</v>
      </c>
      <c r="E53" s="17"/>
      <c r="F53" s="18">
        <v>841.64</v>
      </c>
      <c r="G53" s="19">
        <f t="shared" si="6"/>
        <v>0</v>
      </c>
      <c r="H53" s="20" t="s">
        <v>77</v>
      </c>
      <c r="I53" s="20" t="s">
        <v>19</v>
      </c>
      <c r="J53" s="21"/>
    </row>
    <row r="54" spans="2:10" ht="55.5" customHeight="1" x14ac:dyDescent="0.2">
      <c r="B54" s="22"/>
      <c r="C54" s="23"/>
      <c r="D54" s="16" t="s">
        <v>31</v>
      </c>
      <c r="E54" s="17"/>
      <c r="F54" s="18">
        <v>841.64</v>
      </c>
      <c r="G54" s="19">
        <f t="shared" si="6"/>
        <v>0</v>
      </c>
      <c r="H54" s="20" t="s">
        <v>78</v>
      </c>
      <c r="I54" s="20" t="s">
        <v>19</v>
      </c>
      <c r="J54" s="21"/>
    </row>
    <row r="55" spans="2:10" ht="12" customHeight="1" x14ac:dyDescent="0.2">
      <c r="B55" s="24" t="s">
        <v>79</v>
      </c>
      <c r="C55" s="24"/>
      <c r="D55" s="10"/>
      <c r="E55" s="10"/>
      <c r="F55" s="11">
        <v>0</v>
      </c>
      <c r="G55" s="12"/>
      <c r="H55" s="13"/>
      <c r="I55" s="13"/>
    </row>
    <row r="56" spans="2:10" ht="55.5" customHeight="1" x14ac:dyDescent="0.2">
      <c r="B56" s="22"/>
      <c r="C56" s="23" t="s">
        <v>80</v>
      </c>
      <c r="D56" s="16" t="s">
        <v>81</v>
      </c>
      <c r="E56" s="17"/>
      <c r="F56" s="18">
        <v>1891.13</v>
      </c>
      <c r="G56" s="19">
        <f t="shared" ref="G56:G57" si="7">E56*F56</f>
        <v>0</v>
      </c>
      <c r="H56" s="20" t="s">
        <v>82</v>
      </c>
      <c r="I56" s="20" t="s">
        <v>19</v>
      </c>
      <c r="J56" s="21"/>
    </row>
    <row r="57" spans="2:10" ht="55.5" customHeight="1" x14ac:dyDescent="0.2">
      <c r="B57" s="22"/>
      <c r="C57" s="23"/>
      <c r="D57" s="16" t="s">
        <v>35</v>
      </c>
      <c r="E57" s="17"/>
      <c r="F57" s="18">
        <v>1891.13</v>
      </c>
      <c r="G57" s="19">
        <f t="shared" si="7"/>
        <v>0</v>
      </c>
      <c r="H57" s="20" t="s">
        <v>83</v>
      </c>
      <c r="I57" s="20" t="s">
        <v>19</v>
      </c>
      <c r="J57" s="21"/>
    </row>
    <row r="58" spans="2:10" ht="12" customHeight="1" x14ac:dyDescent="0.2">
      <c r="B58" s="24" t="s">
        <v>84</v>
      </c>
      <c r="C58" s="24"/>
      <c r="D58" s="10"/>
      <c r="E58" s="10"/>
      <c r="F58" s="11">
        <v>0</v>
      </c>
      <c r="G58" s="12"/>
      <c r="H58" s="13"/>
      <c r="I58" s="13"/>
    </row>
    <row r="59" spans="2:10" ht="55.5" customHeight="1" x14ac:dyDescent="0.2">
      <c r="B59" s="22"/>
      <c r="C59" s="23" t="s">
        <v>85</v>
      </c>
      <c r="D59" s="16" t="s">
        <v>39</v>
      </c>
      <c r="E59" s="17"/>
      <c r="F59" s="18">
        <v>682.78</v>
      </c>
      <c r="G59" s="19">
        <f t="shared" ref="G59:G61" si="8">E59*F59</f>
        <v>0</v>
      </c>
      <c r="H59" s="20" t="s">
        <v>86</v>
      </c>
      <c r="I59" s="20" t="s">
        <v>19</v>
      </c>
      <c r="J59" s="21"/>
    </row>
    <row r="60" spans="2:10" ht="55.5" customHeight="1" x14ac:dyDescent="0.2">
      <c r="B60" s="22"/>
      <c r="C60" s="23"/>
      <c r="D60" s="16" t="s">
        <v>87</v>
      </c>
      <c r="E60" s="17"/>
      <c r="F60" s="18">
        <v>682.78</v>
      </c>
      <c r="G60" s="19">
        <f t="shared" si="8"/>
        <v>0</v>
      </c>
      <c r="H60" s="20" t="s">
        <v>88</v>
      </c>
      <c r="I60" s="20" t="s">
        <v>19</v>
      </c>
      <c r="J60" s="21"/>
    </row>
    <row r="61" spans="2:10" ht="55.5" customHeight="1" x14ac:dyDescent="0.2">
      <c r="B61" s="22"/>
      <c r="C61" s="23"/>
      <c r="D61" s="16" t="s">
        <v>89</v>
      </c>
      <c r="E61" s="17"/>
      <c r="F61" s="18">
        <v>682.78</v>
      </c>
      <c r="G61" s="19">
        <f t="shared" si="8"/>
        <v>0</v>
      </c>
      <c r="H61" s="20" t="s">
        <v>90</v>
      </c>
      <c r="I61" s="20" t="s">
        <v>19</v>
      </c>
      <c r="J61" s="21"/>
    </row>
    <row r="62" spans="2:10" ht="12" customHeight="1" x14ac:dyDescent="0.2">
      <c r="B62" s="24" t="s">
        <v>91</v>
      </c>
      <c r="C62" s="24"/>
      <c r="D62" s="10"/>
      <c r="E62" s="10"/>
      <c r="F62" s="11">
        <v>0</v>
      </c>
      <c r="G62" s="12"/>
      <c r="H62" s="13"/>
      <c r="I62" s="13"/>
    </row>
    <row r="63" spans="2:10" ht="55.5" customHeight="1" x14ac:dyDescent="0.2">
      <c r="B63" s="14"/>
      <c r="C63" s="15" t="s">
        <v>92</v>
      </c>
      <c r="D63" s="16" t="s">
        <v>35</v>
      </c>
      <c r="E63" s="17"/>
      <c r="F63" s="18">
        <v>697.98</v>
      </c>
      <c r="G63" s="19">
        <f>E63*F63</f>
        <v>0</v>
      </c>
      <c r="H63" s="20" t="s">
        <v>93</v>
      </c>
      <c r="I63" s="20" t="s">
        <v>19</v>
      </c>
      <c r="J63" s="21"/>
    </row>
    <row r="64" spans="2:10" ht="11.25" customHeight="1" x14ac:dyDescent="0.2"/>
    <row r="65" spans="2:10" ht="12" customHeight="1" x14ac:dyDescent="0.2">
      <c r="B65" s="24" t="s">
        <v>94</v>
      </c>
      <c r="C65" s="24"/>
      <c r="D65" s="10"/>
      <c r="E65" s="10"/>
      <c r="F65" s="11">
        <v>0</v>
      </c>
      <c r="G65" s="12"/>
      <c r="H65" s="13"/>
      <c r="I65" s="13"/>
    </row>
    <row r="66" spans="2:10" ht="55.5" customHeight="1" x14ac:dyDescent="0.2">
      <c r="B66" s="22"/>
      <c r="C66" s="23" t="s">
        <v>95</v>
      </c>
      <c r="D66" s="16" t="s">
        <v>39</v>
      </c>
      <c r="E66" s="17"/>
      <c r="F66" s="18">
        <v>507.89</v>
      </c>
      <c r="G66" s="19">
        <f t="shared" ref="G66:G69" si="9">E66*F66</f>
        <v>0</v>
      </c>
      <c r="H66" s="20" t="s">
        <v>96</v>
      </c>
      <c r="I66" s="20" t="s">
        <v>19</v>
      </c>
      <c r="J66" s="21"/>
    </row>
    <row r="67" spans="2:10" ht="55.5" customHeight="1" x14ac:dyDescent="0.2">
      <c r="B67" s="22"/>
      <c r="C67" s="23"/>
      <c r="D67" s="16" t="s">
        <v>89</v>
      </c>
      <c r="E67" s="17"/>
      <c r="F67" s="18">
        <v>507.89</v>
      </c>
      <c r="G67" s="19">
        <f t="shared" si="9"/>
        <v>0</v>
      </c>
      <c r="H67" s="20" t="s">
        <v>97</v>
      </c>
      <c r="I67" s="20" t="s">
        <v>19</v>
      </c>
      <c r="J67" s="21"/>
    </row>
    <row r="68" spans="2:10" ht="55.5" customHeight="1" x14ac:dyDescent="0.2">
      <c r="B68" s="22"/>
      <c r="C68" s="23"/>
      <c r="D68" s="16" t="s">
        <v>98</v>
      </c>
      <c r="E68" s="17"/>
      <c r="F68" s="18">
        <v>507.89</v>
      </c>
      <c r="G68" s="19">
        <f t="shared" si="9"/>
        <v>0</v>
      </c>
      <c r="H68" s="20" t="s">
        <v>99</v>
      </c>
      <c r="I68" s="20" t="s">
        <v>19</v>
      </c>
      <c r="J68" s="21"/>
    </row>
    <row r="69" spans="2:10" ht="55.5" customHeight="1" x14ac:dyDescent="0.2">
      <c r="B69" s="22"/>
      <c r="C69" s="23"/>
      <c r="D69" s="16" t="s">
        <v>43</v>
      </c>
      <c r="E69" s="17"/>
      <c r="F69" s="18">
        <v>507.89</v>
      </c>
      <c r="G69" s="19">
        <f t="shared" si="9"/>
        <v>0</v>
      </c>
      <c r="H69" s="20" t="s">
        <v>100</v>
      </c>
      <c r="I69" s="20" t="s">
        <v>19</v>
      </c>
      <c r="J69" s="21"/>
    </row>
    <row r="70" spans="2:10" ht="12" customHeight="1" x14ac:dyDescent="0.2">
      <c r="B70" s="24" t="s">
        <v>101</v>
      </c>
      <c r="C70" s="24"/>
      <c r="D70" s="10"/>
      <c r="E70" s="10"/>
      <c r="F70" s="11">
        <v>0</v>
      </c>
      <c r="G70" s="12"/>
      <c r="H70" s="13"/>
      <c r="I70" s="13"/>
    </row>
    <row r="71" spans="2:10" ht="55.5" customHeight="1" x14ac:dyDescent="0.2">
      <c r="B71" s="14"/>
      <c r="C71" s="15" t="s">
        <v>102</v>
      </c>
      <c r="D71" s="16" t="s">
        <v>103</v>
      </c>
      <c r="E71" s="17"/>
      <c r="F71" s="18">
        <v>536.91</v>
      </c>
      <c r="G71" s="19">
        <f>E71*F71</f>
        <v>0</v>
      </c>
      <c r="H71" s="20" t="s">
        <v>104</v>
      </c>
      <c r="I71" s="20" t="s">
        <v>19</v>
      </c>
      <c r="J71" s="21"/>
    </row>
    <row r="72" spans="2:10" ht="11.25" customHeight="1" x14ac:dyDescent="0.2"/>
    <row r="73" spans="2:10" ht="12" customHeight="1" x14ac:dyDescent="0.2">
      <c r="B73" s="24" t="s">
        <v>105</v>
      </c>
      <c r="C73" s="24"/>
      <c r="D73" s="10"/>
      <c r="E73" s="10"/>
      <c r="F73" s="11">
        <v>0</v>
      </c>
      <c r="G73" s="12"/>
      <c r="H73" s="13"/>
      <c r="I73" s="13"/>
    </row>
    <row r="74" spans="2:10" ht="55.5" customHeight="1" x14ac:dyDescent="0.2">
      <c r="B74" s="14"/>
      <c r="C74" s="15" t="s">
        <v>106</v>
      </c>
      <c r="D74" s="16" t="s">
        <v>39</v>
      </c>
      <c r="E74" s="17"/>
      <c r="F74" s="18">
        <v>486.12</v>
      </c>
      <c r="G74" s="19">
        <f>E74*F74</f>
        <v>0</v>
      </c>
      <c r="H74" s="20" t="s">
        <v>107</v>
      </c>
      <c r="I74" s="20" t="s">
        <v>19</v>
      </c>
      <c r="J74" s="21"/>
    </row>
    <row r="75" spans="2:10" ht="11.25" customHeight="1" x14ac:dyDescent="0.2"/>
    <row r="76" spans="2:10" ht="12" customHeight="1" x14ac:dyDescent="0.2">
      <c r="B76" s="24" t="s">
        <v>108</v>
      </c>
      <c r="C76" s="24"/>
      <c r="D76" s="10"/>
      <c r="E76" s="10"/>
      <c r="F76" s="11">
        <v>0</v>
      </c>
      <c r="G76" s="12"/>
      <c r="H76" s="13"/>
      <c r="I76" s="13"/>
    </row>
    <row r="77" spans="2:10" ht="55.5" customHeight="1" x14ac:dyDescent="0.2">
      <c r="B77" s="14"/>
      <c r="C77" s="15" t="s">
        <v>109</v>
      </c>
      <c r="D77" s="16" t="s">
        <v>35</v>
      </c>
      <c r="E77" s="17"/>
      <c r="F77" s="18">
        <v>653</v>
      </c>
      <c r="G77" s="19">
        <f>E77*F77</f>
        <v>0</v>
      </c>
      <c r="H77" s="20" t="s">
        <v>110</v>
      </c>
      <c r="I77" s="20" t="s">
        <v>19</v>
      </c>
      <c r="J77" s="21"/>
    </row>
    <row r="78" spans="2:10" ht="11.25" customHeight="1" x14ac:dyDescent="0.2"/>
    <row r="79" spans="2:10" ht="12" customHeight="1" x14ac:dyDescent="0.2">
      <c r="B79" s="24" t="s">
        <v>111</v>
      </c>
      <c r="C79" s="24"/>
      <c r="D79" s="10"/>
      <c r="E79" s="10"/>
      <c r="F79" s="11">
        <v>0</v>
      </c>
      <c r="G79" s="12"/>
      <c r="H79" s="13"/>
      <c r="I79" s="13"/>
    </row>
    <row r="80" spans="2:10" ht="55.5" customHeight="1" x14ac:dyDescent="0.2">
      <c r="B80" s="14"/>
      <c r="C80" s="15" t="s">
        <v>112</v>
      </c>
      <c r="D80" s="16" t="s">
        <v>29</v>
      </c>
      <c r="E80" s="17"/>
      <c r="F80" s="18">
        <v>653</v>
      </c>
      <c r="G80" s="19">
        <f>E80*F80</f>
        <v>0</v>
      </c>
      <c r="H80" s="20" t="s">
        <v>113</v>
      </c>
      <c r="I80" s="20" t="s">
        <v>19</v>
      </c>
      <c r="J80" s="21"/>
    </row>
    <row r="81" spans="2:10" ht="11.25" customHeight="1" x14ac:dyDescent="0.2"/>
    <row r="82" spans="2:10" ht="12" customHeight="1" x14ac:dyDescent="0.2">
      <c r="B82" s="24" t="s">
        <v>114</v>
      </c>
      <c r="C82" s="24"/>
      <c r="D82" s="10"/>
      <c r="E82" s="10"/>
      <c r="F82" s="11">
        <v>0</v>
      </c>
      <c r="G82" s="12"/>
      <c r="H82" s="13"/>
      <c r="I82" s="13"/>
    </row>
    <row r="83" spans="2:10" ht="55.5" customHeight="1" x14ac:dyDescent="0.2">
      <c r="B83" s="14"/>
      <c r="C83" s="15" t="s">
        <v>115</v>
      </c>
      <c r="D83" s="16" t="s">
        <v>29</v>
      </c>
      <c r="E83" s="17"/>
      <c r="F83" s="18">
        <v>764.09</v>
      </c>
      <c r="G83" s="19">
        <f>E83*F83</f>
        <v>0</v>
      </c>
      <c r="H83" s="20" t="s">
        <v>116</v>
      </c>
      <c r="I83" s="20" t="s">
        <v>19</v>
      </c>
      <c r="J83" s="21"/>
    </row>
    <row r="84" spans="2:10" ht="11.25" customHeight="1" x14ac:dyDescent="0.2"/>
    <row r="85" spans="2:10" ht="12" customHeight="1" x14ac:dyDescent="0.2">
      <c r="B85" s="24" t="s">
        <v>117</v>
      </c>
      <c r="C85" s="24"/>
      <c r="D85" s="10"/>
      <c r="E85" s="10"/>
      <c r="F85" s="11">
        <v>0</v>
      </c>
      <c r="G85" s="12"/>
      <c r="H85" s="13"/>
      <c r="I85" s="13"/>
    </row>
    <row r="86" spans="2:10" ht="55.5" customHeight="1" x14ac:dyDescent="0.2">
      <c r="B86" s="14"/>
      <c r="C86" s="15" t="s">
        <v>118</v>
      </c>
      <c r="D86" s="16" t="s">
        <v>119</v>
      </c>
      <c r="E86" s="17"/>
      <c r="F86" s="18">
        <v>793.5</v>
      </c>
      <c r="G86" s="19">
        <f>E86*F86</f>
        <v>0</v>
      </c>
      <c r="H86" s="20" t="s">
        <v>120</v>
      </c>
      <c r="I86" s="20" t="s">
        <v>19</v>
      </c>
      <c r="J86" s="21"/>
    </row>
    <row r="87" spans="2:10" ht="11.25" customHeight="1" x14ac:dyDescent="0.2"/>
    <row r="88" spans="2:10" ht="12" customHeight="1" x14ac:dyDescent="0.2">
      <c r="B88" s="24" t="s">
        <v>121</v>
      </c>
      <c r="C88" s="24"/>
      <c r="D88" s="10"/>
      <c r="E88" s="10"/>
      <c r="F88" s="11">
        <v>0</v>
      </c>
      <c r="G88" s="12"/>
      <c r="H88" s="13"/>
      <c r="I88" s="13"/>
    </row>
    <row r="89" spans="2:10" ht="55.5" customHeight="1" x14ac:dyDescent="0.2">
      <c r="B89" s="14"/>
      <c r="C89" s="15" t="s">
        <v>122</v>
      </c>
      <c r="D89" s="16" t="s">
        <v>123</v>
      </c>
      <c r="E89" s="17"/>
      <c r="F89" s="18">
        <v>558.67999999999995</v>
      </c>
      <c r="G89" s="19">
        <f>E89*F89</f>
        <v>0</v>
      </c>
      <c r="H89" s="20" t="s">
        <v>124</v>
      </c>
      <c r="I89" s="20" t="s">
        <v>19</v>
      </c>
      <c r="J89" s="21"/>
    </row>
    <row r="90" spans="2:10" ht="11.25" customHeight="1" x14ac:dyDescent="0.2"/>
    <row r="91" spans="2:10" ht="12" customHeight="1" x14ac:dyDescent="0.2">
      <c r="B91" s="24" t="s">
        <v>125</v>
      </c>
      <c r="C91" s="24"/>
      <c r="D91" s="10"/>
      <c r="E91" s="10"/>
      <c r="F91" s="11">
        <v>0</v>
      </c>
      <c r="G91" s="12"/>
      <c r="H91" s="13"/>
      <c r="I91" s="13"/>
    </row>
    <row r="92" spans="2:10" ht="55.5" customHeight="1" x14ac:dyDescent="0.2">
      <c r="B92" s="22"/>
      <c r="C92" s="23" t="s">
        <v>126</v>
      </c>
      <c r="D92" s="16" t="s">
        <v>35</v>
      </c>
      <c r="E92" s="17"/>
      <c r="F92" s="18">
        <v>1351.5</v>
      </c>
      <c r="G92" s="19">
        <f t="shared" ref="G92:G94" si="10">E92*F92</f>
        <v>0</v>
      </c>
      <c r="H92" s="20" t="s">
        <v>127</v>
      </c>
      <c r="I92" s="20" t="s">
        <v>19</v>
      </c>
      <c r="J92" s="21"/>
    </row>
    <row r="93" spans="2:10" ht="55.5" customHeight="1" x14ac:dyDescent="0.2">
      <c r="B93" s="22"/>
      <c r="C93" s="23"/>
      <c r="D93" s="16" t="s">
        <v>27</v>
      </c>
      <c r="E93" s="17"/>
      <c r="F93" s="18">
        <v>1351.5</v>
      </c>
      <c r="G93" s="19">
        <f t="shared" si="10"/>
        <v>0</v>
      </c>
      <c r="H93" s="20" t="s">
        <v>128</v>
      </c>
      <c r="I93" s="20" t="s">
        <v>19</v>
      </c>
      <c r="J93" s="21"/>
    </row>
    <row r="94" spans="2:10" ht="55.5" customHeight="1" x14ac:dyDescent="0.2">
      <c r="B94" s="22"/>
      <c r="C94" s="23"/>
      <c r="D94" s="16" t="s">
        <v>29</v>
      </c>
      <c r="E94" s="17"/>
      <c r="F94" s="18">
        <v>1351.5</v>
      </c>
      <c r="G94" s="19">
        <f t="shared" si="10"/>
        <v>0</v>
      </c>
      <c r="H94" s="20" t="s">
        <v>129</v>
      </c>
      <c r="I94" s="20" t="s">
        <v>19</v>
      </c>
      <c r="J94" s="21"/>
    </row>
    <row r="95" spans="2:10" ht="12" customHeight="1" x14ac:dyDescent="0.2">
      <c r="B95" s="24" t="s">
        <v>130</v>
      </c>
      <c r="C95" s="24"/>
      <c r="D95" s="10"/>
      <c r="E95" s="10"/>
      <c r="F95" s="11">
        <v>0</v>
      </c>
      <c r="G95" s="12"/>
      <c r="H95" s="13"/>
      <c r="I95" s="13"/>
    </row>
    <row r="96" spans="2:10" ht="55.5" customHeight="1" x14ac:dyDescent="0.2">
      <c r="B96" s="14"/>
      <c r="C96" s="15" t="s">
        <v>131</v>
      </c>
      <c r="D96" s="16" t="s">
        <v>132</v>
      </c>
      <c r="E96" s="17"/>
      <c r="F96" s="18">
        <v>386</v>
      </c>
      <c r="G96" s="19">
        <f>E96*F96</f>
        <v>0</v>
      </c>
      <c r="H96" s="20" t="s">
        <v>133</v>
      </c>
      <c r="I96" s="20" t="s">
        <v>19</v>
      </c>
      <c r="J96" s="21"/>
    </row>
    <row r="97" spans="2:10" ht="11.25" customHeight="1" x14ac:dyDescent="0.2"/>
    <row r="98" spans="2:10" ht="24" customHeight="1" x14ac:dyDescent="0.2">
      <c r="B98" s="24" t="s">
        <v>134</v>
      </c>
      <c r="C98" s="24"/>
      <c r="D98" s="10"/>
      <c r="E98" s="10"/>
      <c r="F98" s="11">
        <v>0</v>
      </c>
      <c r="G98" s="12"/>
      <c r="H98" s="13"/>
      <c r="I98" s="13"/>
    </row>
    <row r="99" spans="2:10" ht="11.25" customHeight="1" x14ac:dyDescent="0.2">
      <c r="B99" s="14"/>
      <c r="C99" s="15"/>
      <c r="D99" s="16" t="s">
        <v>135</v>
      </c>
      <c r="E99" s="17"/>
      <c r="F99" s="18">
        <v>200</v>
      </c>
      <c r="G99" s="19">
        <f>E99*F99</f>
        <v>0</v>
      </c>
      <c r="H99" s="20"/>
      <c r="I99" s="20" t="s">
        <v>19</v>
      </c>
      <c r="J99" s="21"/>
    </row>
    <row r="100" spans="2:10" ht="12" customHeight="1" x14ac:dyDescent="0.2">
      <c r="B100" s="24" t="s">
        <v>136</v>
      </c>
      <c r="C100" s="24"/>
      <c r="D100" s="10"/>
      <c r="E100" s="10"/>
      <c r="F100" s="11">
        <v>0</v>
      </c>
      <c r="G100" s="12"/>
      <c r="H100" s="13"/>
      <c r="I100" s="13"/>
    </row>
    <row r="101" spans="2:10" ht="53.4" customHeight="1" x14ac:dyDescent="0.2">
      <c r="B101" s="22"/>
      <c r="C101" s="23" t="s">
        <v>137</v>
      </c>
      <c r="D101" s="16" t="s">
        <v>138</v>
      </c>
      <c r="E101" s="17"/>
      <c r="F101" s="18">
        <v>638.49</v>
      </c>
      <c r="G101" s="19">
        <f t="shared" ref="G101:G104" si="11">E101*F101</f>
        <v>0</v>
      </c>
      <c r="H101" s="20" t="s">
        <v>139</v>
      </c>
      <c r="I101" s="20" t="s">
        <v>19</v>
      </c>
      <c r="J101" s="21"/>
    </row>
    <row r="102" spans="2:10" ht="53.4" customHeight="1" x14ac:dyDescent="0.2">
      <c r="B102" s="22"/>
      <c r="C102" s="23"/>
      <c r="D102" s="16" t="s">
        <v>140</v>
      </c>
      <c r="E102" s="17"/>
      <c r="F102" s="18">
        <v>638.49</v>
      </c>
      <c r="G102" s="19">
        <f t="shared" si="11"/>
        <v>0</v>
      </c>
      <c r="H102" s="20" t="s">
        <v>141</v>
      </c>
      <c r="I102" s="20" t="s">
        <v>19</v>
      </c>
      <c r="J102" s="21"/>
    </row>
    <row r="103" spans="2:10" ht="53.4" customHeight="1" x14ac:dyDescent="0.2">
      <c r="B103" s="22"/>
      <c r="C103" s="23"/>
      <c r="D103" s="16" t="s">
        <v>27</v>
      </c>
      <c r="E103" s="17"/>
      <c r="F103" s="18">
        <v>638.49</v>
      </c>
      <c r="G103" s="19">
        <f t="shared" si="11"/>
        <v>0</v>
      </c>
      <c r="H103" s="20" t="s">
        <v>142</v>
      </c>
      <c r="I103" s="20" t="s">
        <v>19</v>
      </c>
      <c r="J103" s="21"/>
    </row>
    <row r="104" spans="2:10" ht="53.25" customHeight="1" x14ac:dyDescent="0.2">
      <c r="B104" s="22"/>
      <c r="C104" s="23"/>
      <c r="D104" s="16" t="s">
        <v>29</v>
      </c>
      <c r="E104" s="17"/>
      <c r="F104" s="18">
        <v>638.49</v>
      </c>
      <c r="G104" s="19">
        <f t="shared" si="11"/>
        <v>0</v>
      </c>
      <c r="H104" s="20" t="s">
        <v>143</v>
      </c>
      <c r="I104" s="20" t="s">
        <v>19</v>
      </c>
      <c r="J104" s="21"/>
    </row>
    <row r="105" spans="2:10" ht="12" customHeight="1" x14ac:dyDescent="0.2">
      <c r="B105" s="24" t="s">
        <v>144</v>
      </c>
      <c r="C105" s="24"/>
      <c r="D105" s="10"/>
      <c r="E105" s="10"/>
      <c r="F105" s="11">
        <v>0</v>
      </c>
      <c r="G105" s="12"/>
      <c r="H105" s="13"/>
      <c r="I105" s="13"/>
    </row>
    <row r="106" spans="2:10" ht="55.5" customHeight="1" x14ac:dyDescent="0.2">
      <c r="B106" s="14"/>
      <c r="C106" s="15" t="s">
        <v>145</v>
      </c>
      <c r="D106" s="16" t="s">
        <v>146</v>
      </c>
      <c r="E106" s="17"/>
      <c r="F106" s="18">
        <v>382.06</v>
      </c>
      <c r="G106" s="19">
        <f>E106*F106</f>
        <v>0</v>
      </c>
      <c r="H106" s="20" t="s">
        <v>147</v>
      </c>
      <c r="I106" s="20" t="s">
        <v>19</v>
      </c>
      <c r="J106" s="21"/>
    </row>
    <row r="107" spans="2:10" ht="11.25" customHeight="1" x14ac:dyDescent="0.2"/>
    <row r="108" spans="2:10" ht="12" customHeight="1" x14ac:dyDescent="0.2">
      <c r="B108" s="24" t="s">
        <v>148</v>
      </c>
      <c r="C108" s="24"/>
      <c r="D108" s="10"/>
      <c r="E108" s="10"/>
      <c r="F108" s="11">
        <v>0</v>
      </c>
      <c r="G108" s="12"/>
      <c r="H108" s="13"/>
      <c r="I108" s="13"/>
    </row>
    <row r="109" spans="2:10" ht="55.5" customHeight="1" x14ac:dyDescent="0.2">
      <c r="B109" s="14"/>
      <c r="C109" s="15" t="s">
        <v>149</v>
      </c>
      <c r="D109" s="16" t="s">
        <v>31</v>
      </c>
      <c r="E109" s="17"/>
      <c r="F109" s="18">
        <v>674.76</v>
      </c>
      <c r="G109" s="19">
        <f>E109*F109</f>
        <v>0</v>
      </c>
      <c r="H109" s="20" t="s">
        <v>150</v>
      </c>
      <c r="I109" s="20" t="s">
        <v>19</v>
      </c>
      <c r="J109" s="21"/>
    </row>
    <row r="110" spans="2:10" ht="11.25" customHeight="1" x14ac:dyDescent="0.2"/>
    <row r="111" spans="2:10" ht="12" customHeight="1" x14ac:dyDescent="0.2">
      <c r="B111" s="24" t="s">
        <v>151</v>
      </c>
      <c r="C111" s="24"/>
      <c r="D111" s="10"/>
      <c r="E111" s="10"/>
      <c r="F111" s="11">
        <v>0</v>
      </c>
      <c r="G111" s="12"/>
      <c r="H111" s="13"/>
      <c r="I111" s="13"/>
    </row>
    <row r="112" spans="2:10" ht="55.5" customHeight="1" x14ac:dyDescent="0.2">
      <c r="B112" s="22"/>
      <c r="C112" s="23" t="s">
        <v>152</v>
      </c>
      <c r="D112" s="16" t="s">
        <v>153</v>
      </c>
      <c r="E112" s="17"/>
      <c r="F112" s="18">
        <v>696.53</v>
      </c>
      <c r="G112" s="19">
        <f t="shared" ref="G112:G113" si="12">E112*F112</f>
        <v>0</v>
      </c>
      <c r="H112" s="20" t="s">
        <v>154</v>
      </c>
      <c r="I112" s="20" t="s">
        <v>19</v>
      </c>
      <c r="J112" s="21"/>
    </row>
    <row r="113" spans="2:10" ht="55.5" customHeight="1" x14ac:dyDescent="0.2">
      <c r="B113" s="22"/>
      <c r="C113" s="23"/>
      <c r="D113" s="16" t="s">
        <v>29</v>
      </c>
      <c r="E113" s="17"/>
      <c r="F113" s="18">
        <v>696.53</v>
      </c>
      <c r="G113" s="19">
        <f t="shared" si="12"/>
        <v>0</v>
      </c>
      <c r="H113" s="20" t="s">
        <v>155</v>
      </c>
      <c r="I113" s="20" t="s">
        <v>19</v>
      </c>
      <c r="J113" s="21"/>
    </row>
    <row r="114" spans="2:10" ht="12" customHeight="1" x14ac:dyDescent="0.2">
      <c r="B114" s="24" t="s">
        <v>156</v>
      </c>
      <c r="C114" s="24"/>
      <c r="D114" s="10"/>
      <c r="E114" s="10"/>
      <c r="F114" s="11">
        <v>0</v>
      </c>
      <c r="G114" s="12"/>
      <c r="H114" s="13"/>
      <c r="I114" s="13"/>
    </row>
    <row r="115" spans="2:10" ht="55.5" customHeight="1" x14ac:dyDescent="0.2">
      <c r="B115" s="14"/>
      <c r="C115" s="15" t="s">
        <v>157</v>
      </c>
      <c r="D115" s="16" t="s">
        <v>153</v>
      </c>
      <c r="E115" s="17"/>
      <c r="F115" s="18">
        <v>986.75</v>
      </c>
      <c r="G115" s="19">
        <f>E115*F115</f>
        <v>0</v>
      </c>
      <c r="H115" s="20" t="s">
        <v>158</v>
      </c>
      <c r="I115" s="20" t="s">
        <v>19</v>
      </c>
      <c r="J115" s="21"/>
    </row>
  </sheetData>
  <sheetProtection selectLockedCells="1" selectUnlockedCells="1"/>
  <mergeCells count="64">
    <mergeCell ref="B19:B21"/>
    <mergeCell ref="C19:C21"/>
    <mergeCell ref="H5:H7"/>
    <mergeCell ref="I5:I7"/>
    <mergeCell ref="B10:C11"/>
    <mergeCell ref="D10:D11"/>
    <mergeCell ref="E10:E11"/>
    <mergeCell ref="F10:G10"/>
    <mergeCell ref="H10:H11"/>
    <mergeCell ref="I10:I11"/>
    <mergeCell ref="B12:C12"/>
    <mergeCell ref="B15:C15"/>
    <mergeCell ref="B16:B17"/>
    <mergeCell ref="C16:C17"/>
    <mergeCell ref="B18:C18"/>
    <mergeCell ref="B44:B45"/>
    <mergeCell ref="C44:C45"/>
    <mergeCell ref="B22:C22"/>
    <mergeCell ref="B25:C25"/>
    <mergeCell ref="B26:B28"/>
    <mergeCell ref="C26:C28"/>
    <mergeCell ref="B29:C29"/>
    <mergeCell ref="B30:B32"/>
    <mergeCell ref="C30:C32"/>
    <mergeCell ref="B33:C33"/>
    <mergeCell ref="B36:C36"/>
    <mergeCell ref="B37:B42"/>
    <mergeCell ref="C37:C42"/>
    <mergeCell ref="B43:C43"/>
    <mergeCell ref="B66:B69"/>
    <mergeCell ref="C66:C69"/>
    <mergeCell ref="B46:C46"/>
    <mergeCell ref="B49:C49"/>
    <mergeCell ref="B50:B54"/>
    <mergeCell ref="C50:C54"/>
    <mergeCell ref="B55:C55"/>
    <mergeCell ref="B56:B57"/>
    <mergeCell ref="C56:C57"/>
    <mergeCell ref="B58:C58"/>
    <mergeCell ref="B59:B61"/>
    <mergeCell ref="C59:C61"/>
    <mergeCell ref="B62:C62"/>
    <mergeCell ref="B65:C65"/>
    <mergeCell ref="B98:C98"/>
    <mergeCell ref="B70:C70"/>
    <mergeCell ref="B73:C73"/>
    <mergeCell ref="B76:C76"/>
    <mergeCell ref="B79:C79"/>
    <mergeCell ref="B82:C82"/>
    <mergeCell ref="B85:C85"/>
    <mergeCell ref="B88:C88"/>
    <mergeCell ref="B91:C91"/>
    <mergeCell ref="B92:B94"/>
    <mergeCell ref="C92:C94"/>
    <mergeCell ref="B95:C95"/>
    <mergeCell ref="B112:B113"/>
    <mergeCell ref="C112:C113"/>
    <mergeCell ref="B114:C114"/>
    <mergeCell ref="B100:C100"/>
    <mergeCell ref="B101:B104"/>
    <mergeCell ref="C101:C104"/>
    <mergeCell ref="B105:C105"/>
    <mergeCell ref="B108:C108"/>
    <mergeCell ref="B111:C111"/>
  </mergeCells>
  <pageMargins left="0.39374999999999999" right="0.39374999999999999" top="0.39374999999999999" bottom="0.39374999999999999" header="0.51181102362204722" footer="0.51181102362204722"/>
  <pageSetup paperSize="9" firstPageNumber="0" pageOrder="overThenDown"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Соболь Светлана</dc:creator>
  <cp:lastModifiedBy>Ирина Максименкова</cp:lastModifiedBy>
  <dcterms:created xsi:type="dcterms:W3CDTF">2024-12-02T10:39:51Z</dcterms:created>
  <dcterms:modified xsi:type="dcterms:W3CDTF">2024-12-04T07:29:10Z</dcterms:modified>
</cp:coreProperties>
</file>