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Honor\Downloads\"/>
    </mc:Choice>
  </mc:AlternateContent>
  <xr:revisionPtr revIDLastSave="0" documentId="13_ncr:1_{B1B4558D-2BA7-46FA-963B-A55C026482D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13" i="1"/>
  <c r="I8" i="1" s="1"/>
  <c r="G14" i="1"/>
  <c r="G16" i="1"/>
  <c r="G17" i="1"/>
  <c r="G18" i="1"/>
  <c r="G20" i="1"/>
  <c r="G23" i="1"/>
  <c r="G24" i="1"/>
  <c r="G25" i="1"/>
  <c r="G26" i="1"/>
  <c r="G27" i="1"/>
  <c r="G29" i="1"/>
  <c r="G30" i="1"/>
  <c r="G32" i="1"/>
  <c r="G33" i="1"/>
  <c r="G35" i="1"/>
  <c r="G36" i="1"/>
  <c r="G37" i="1"/>
  <c r="G38" i="1"/>
  <c r="G40" i="1"/>
  <c r="G41" i="1"/>
  <c r="G42" i="1"/>
  <c r="G44" i="1"/>
  <c r="G47" i="1"/>
  <c r="G50" i="1"/>
  <c r="G51" i="1"/>
  <c r="G52" i="1"/>
  <c r="G53" i="1"/>
  <c r="G54" i="1"/>
  <c r="G56" i="1"/>
  <c r="G57" i="1"/>
  <c r="G59" i="1"/>
  <c r="G62" i="1"/>
  <c r="G65" i="1"/>
  <c r="G68" i="1"/>
  <c r="G69" i="1"/>
  <c r="G71" i="1"/>
  <c r="G72" i="1"/>
  <c r="G74" i="1"/>
  <c r="G75" i="1"/>
  <c r="G77" i="1"/>
  <c r="G78" i="1"/>
  <c r="G79" i="1"/>
  <c r="G80" i="1"/>
  <c r="G81" i="1"/>
  <c r="G83" i="1"/>
  <c r="G84" i="1"/>
  <c r="G85" i="1"/>
  <c r="G86" i="1"/>
  <c r="G88" i="1"/>
  <c r="G91" i="1"/>
  <c r="G94" i="1"/>
  <c r="G97" i="1"/>
  <c r="G98" i="1"/>
  <c r="G100" i="1"/>
  <c r="G101" i="1"/>
  <c r="G102" i="1"/>
  <c r="G103" i="1"/>
  <c r="G104" i="1"/>
  <c r="G106" i="1"/>
  <c r="G107" i="1"/>
  <c r="G108" i="1"/>
  <c r="G109" i="1"/>
  <c r="G111" i="1"/>
  <c r="G114" i="1"/>
  <c r="G115" i="1"/>
  <c r="G116" i="1"/>
  <c r="G117" i="1"/>
  <c r="G118" i="1"/>
  <c r="G119" i="1"/>
  <c r="G120" i="1"/>
  <c r="G121" i="1"/>
  <c r="G123" i="1"/>
  <c r="G124" i="1"/>
  <c r="G126" i="1"/>
</calcChain>
</file>

<file path=xl/sharedStrings.xml><?xml version="1.0" encoding="utf-8"?>
<sst xmlns="http://schemas.openxmlformats.org/spreadsheetml/2006/main" count="299" uniqueCount="185">
  <si>
    <t>БЛАНК ЗАКАЗА</t>
  </si>
  <si>
    <t>В пути</t>
  </si>
  <si>
    <t>Итого количество:</t>
  </si>
  <si>
    <t>Итого стоимость::</t>
  </si>
  <si>
    <t>Более 1 шт.</t>
  </si>
  <si>
    <t>Менее 1 шт.</t>
  </si>
  <si>
    <t>Распродажа</t>
  </si>
  <si>
    <t>Номенклатура</t>
  </si>
  <si>
    <t>Цвет/Размер</t>
  </si>
  <si>
    <t>Количество</t>
  </si>
  <si>
    <t>ОПТ, Розница</t>
  </si>
  <si>
    <t>Штрихкод</t>
  </si>
  <si>
    <t>Остаток</t>
  </si>
  <si>
    <t>Цена</t>
  </si>
  <si>
    <t>Стоимость</t>
  </si>
  <si>
    <t>OROBLU' гольфы GEO 8 (1 пара)(10/180)</t>
  </si>
  <si>
    <t>Сверхпрозрачные, очень легкие и удобные гольфы. 
Мягкая и комфортная резинка (3,5 см), невидимый прочный мысок. 
1 пара в упаковке.
Cостав: 86% полиамид, 14% эластан</t>
  </si>
  <si>
    <t>black, unica</t>
  </si>
  <si>
    <t>8300289466507</t>
  </si>
  <si>
    <t>больше 1 шт</t>
  </si>
  <si>
    <t>sable, unica</t>
  </si>
  <si>
    <t>8300289466514</t>
  </si>
  <si>
    <t>OROBLU' гольфы LYCIA 15 (1 пара)(10/180)</t>
  </si>
  <si>
    <t>Очень тонкие, прозрачные, эластичные гольфы. 
Широкая комфортная резинка (6 см), усиленный мысок. 
1 пара в упаковке.
Cостав: 94% полиамид, 6% эластан</t>
  </si>
  <si>
    <t>ambre, unica</t>
  </si>
  <si>
    <t>8300213095315</t>
  </si>
  <si>
    <t>8300213020355</t>
  </si>
  <si>
    <t>8300213144747</t>
  </si>
  <si>
    <t>OROBLU' гольфы REPOS 70 (1 пара) (10/180)</t>
  </si>
  <si>
    <t>Плотные полупрозрачные гольфы с легким компрессионным эффектом. Распределенное по ноге давление (10-15 мм. рт. ст.) помогает предотвратить тяжесть и усталость ног, улучшает кровообращение, уменьшает риск отека ног.
Рекомендованы для тех кто много времени проводит "на ногах", малоподвижно сидя или имеет генетическую расположенность к варикозу, при начальной форме варикоза, а так же в дальних путешествиях.
Мягкая резинка шириной 8 см, укрепленный мысок. 1 пара в упаковке.
Состав: 85% полиамид, 15% эластан</t>
  </si>
  <si>
    <t>ambre, S/M</t>
  </si>
  <si>
    <t>8300213222056</t>
  </si>
  <si>
    <t>OROBLU' колг. CLUB 15 (5/90)</t>
  </si>
  <si>
    <t>Тонкие шелковистые матовые колготки. Тонкость и прозрачность придают утончённый элегантный вид ногам.
Без шортиков, с классической посадкой на талии, ластовица из хлопка, комфортный плоский соединительный шов не заметный под одеждой, формованные, ширина пояса - 3,5 см. с полосой усиления, невидимый прочный мысок.
Cостав: 89% полиамид, 11% эластан</t>
  </si>
  <si>
    <t>black, 1S</t>
  </si>
  <si>
    <t>8300213410521</t>
  </si>
  <si>
    <t>sable, 4XL</t>
  </si>
  <si>
    <t>8300213410750</t>
  </si>
  <si>
    <t>singapour, 1S</t>
  </si>
  <si>
    <t>8300213410767</t>
  </si>
  <si>
    <t>singapour, 2M</t>
  </si>
  <si>
    <t>8300213410774</t>
  </si>
  <si>
    <t>sun, 1S</t>
  </si>
  <si>
    <t>8300213564309</t>
  </si>
  <si>
    <t>OROBLU' колг. DIFFERENT 15 (5/90)</t>
  </si>
  <si>
    <t>Тонкие прозрачные шелковистые матовые колготки со специальным комфортным анатомическим поясом-резинкой. Анатомический пояс специального кроя, шире в задней части и чуть уже спереди, обеспечивает более удобную классическую посадку на талии. 
Без шортиков, ластовица из хлопка, комфортный плоский соединительный шов, формованные, ширина анатомического пояса - спереди 6 см., сзади 8,5 см, невидимый и прочный мысок.
Cостав: 88% полиамид, 12% эластан</t>
  </si>
  <si>
    <t>nude, 1S</t>
  </si>
  <si>
    <t>8300122449599</t>
  </si>
  <si>
    <t>8300122449674</t>
  </si>
  <si>
    <t>OROBLU' колг. DIFFERENT 20 (5/90)</t>
  </si>
  <si>
    <t>Тонкие прозрачные шелковистые матовые колготки со специальным комфортным анатомическим поясом-резинкой. Анатомический пояс специального кроя, шире в задней части и чуть ýже спереди, обеспечивает более удобную классическую посадку на талии. Двойной оплет (нить полиамида два раза окручивает нить LYCRA, что сводит к минимуму контакт кожи с эластаном. Увеличивается прочность колгот и срок их носки. Такие колготки рекомендованы покупателям с повышенной чувствительностью кожи). 
Без шортиков, ластовица из хлопка, комфортный плоский соединительный шов, формованные, ширина анатомического пояса - спереди 6 см., сзади 8,5 см, невидимый и прочный мысок. 
Cостав: 92% полиамид, 8% эластан</t>
  </si>
  <si>
    <t>8300122676353</t>
  </si>
  <si>
    <t>8300122676438</t>
  </si>
  <si>
    <t>OROBLU' колг. DIVINE 10 (3/63)</t>
  </si>
  <si>
    <t>Суперпрозрачные колготки, изготовленные из нановолокна: инновационная и принципиально новая нить характеризуется необыкновенной мягкостью, не имеющей предыдущих аналогов. Идеально садятся, как вторая кожа. Высокое качество отделки. Великолепно облегают и имеют очень ровную структуру, благодаря вязке 3D. Создают совершенный вид для Ваших ног, с лёгким косметическим эффектом пудры. Придают коже натуральный естественный цвет. 
Без шортиков, с классической посадкой на талии, ластовица из хлопка, плоские швы незаметные под одеждой, формованные, комфортный широкий пояс 3D - 4,5 см. с логотипом Oroblu, невидимый мысок.
Cостав: 68% полиамид, 32% эластан</t>
  </si>
  <si>
    <t>8300122923082</t>
  </si>
  <si>
    <t>black, 2M</t>
  </si>
  <si>
    <t>8300122923099</t>
  </si>
  <si>
    <t>8300122923129</t>
  </si>
  <si>
    <t>8300122923167</t>
  </si>
  <si>
    <t>OROBLU' колг. DIVINE 20 (3/63)</t>
  </si>
  <si>
    <t>Тонкие прозрачные колготки с эффектом "второй кожи" из новой инновационной пряжи - nanofibra. Совершенно без блеска, очень мягкие и одновременно очень эластичные. Изготовлены из пряжи высочайшего качества. Великолепно облегают и имеют очень ровную структуру, благодаря вязке 3D. 
Создают совершенный вид для Ваших ног, с лёгким косметическим эффектом пудры. Придают коже натуральный благородный естественный цвет. 
Без шортиков, с классической посадкой на талии, ластовица из хлопка, плоский соединительный шов, формованные, комфортный широкий пояс 3D - 4,5 см. с логотипом Oroblu, невидимый мысок.
Состав: 80% полиамид, 20% эластан</t>
  </si>
  <si>
    <t>black, 4XL</t>
  </si>
  <si>
    <t>8300122923273</t>
  </si>
  <si>
    <t>8300122923280</t>
  </si>
  <si>
    <t>8300122923327</t>
  </si>
  <si>
    <t>OROBLU' колг. EX CELL LIGHT 40 (5/90)</t>
  </si>
  <si>
    <t>Матовые шелковистые колготки с поддерживающими трусиками-стринг, микромассажным эффектом, распределенным по ноге давлением. Градуированное давление 6-10 мм. рт. ст.: максимальное у щиколотки, среднее на голени, умеренное на бедре. Колготки улучшают кровообращение и снимают усталость и отечность ног, делают их стройными и элегантными. Идеальны для тех, кто много времени проводит сидя в офисе и для тех, кто находится весь день на ногах, а так же в дальних путешествиях. 
Плоские швы незаметные под одеждой, ластовица из хлопка, формованные, комфортный пояс (3,5 см.), усиленный мысок. 
Состав: 63% полиамид, 37% эластан</t>
  </si>
  <si>
    <t>ambre, 4XL</t>
  </si>
  <si>
    <t>8300213121939</t>
  </si>
  <si>
    <t>OROBLU' колг. GEO 8 (5/90)</t>
  </si>
  <si>
    <t>Ультратонкие шелковистые и матовые колготки. Абсолютно прозрачные, почти невидимые, придают коже натуральный естественный цвет, оставаясь почти незаметными. Создают эффект загара.
Без шортиков, с классической посадкой на талии, ластовица из хлопка, комфортный плоский соединительный шов, формованные, ширина пояса - 3,5 см., с полосой усиления на месте пришивания резинки, невидимый и прочный мысок.
Cостав: 86% полиамид, 14% эластан</t>
  </si>
  <si>
    <t>sable, 1S</t>
  </si>
  <si>
    <t>8300213120390</t>
  </si>
  <si>
    <t>OROBLU' колг. PEARL 15 (5/90)</t>
  </si>
  <si>
    <t>Тонкие шелковистые, матовые колготки с эффектом "второй кожи". Совершенно без блеска, очень мягкие и одновременно очень эластичные. Изготовлены из пряжи высочайшего качества. Великолепно облегают и имеют очень ровную структуру, благодаря вязке 3D. Создают совершенный вид для Ваших ног, с лёгким косметическим эффектом пудры. Придают коже натуральный благородный естественный цвет, оставаясь почти незаметными. 
Без шортиков, с классической посадкой на талии, ластовица из хлопка, комфортный плоский соединительный шов, формованные, ширина пояса - 4 см. (с полосой усиления), невидимый прочный мысок.
Cостав: 70% полиамид, 30% эластан</t>
  </si>
  <si>
    <t>ambre, 1S</t>
  </si>
  <si>
    <t>8300213909605</t>
  </si>
  <si>
    <t>8300213909728</t>
  </si>
  <si>
    <t>smoke, 1S</t>
  </si>
  <si>
    <t>8300213910168</t>
  </si>
  <si>
    <t>soft, 1S</t>
  </si>
  <si>
    <t>8300213909643</t>
  </si>
  <si>
    <t>8300213909766</t>
  </si>
  <si>
    <t>OROBLU' колг. PLAISIR 40 (5/60)</t>
  </si>
  <si>
    <t>Элегантные полупрозрачные колготки с легким поддерживающим эффектом. Гладкие, шелковистые, матовые и эластичные.
Поддерживающие шортики, с классической посадкой на талии, ластовица из хлопка, комфортный плоский соединительный шов, формованные, ширина пояса - 4,5 см., усиленный мысок.
Состав: 86% полиамид, 14% эластан</t>
  </si>
  <si>
    <t>mandel, 1S</t>
  </si>
  <si>
    <t>8300213000364</t>
  </si>
  <si>
    <t>suntouch, 1S</t>
  </si>
  <si>
    <t>8300213086634</t>
  </si>
  <si>
    <t>OROBLU' колг. REPOS 70 (5/90)</t>
  </si>
  <si>
    <t>Полупрозрачные шелковистые колготки 70 DEN без шортиков с распределенным давлением. Утягивают живот и поддерживают спину. Градуированное давление: максимальное у щиколотки, среднее на голени, умеренное на бедре. 
Колготки улучшают кровообращение и снижают усталость и отечность ног, делают их стройными и элегантными. Идеальны для тех, кто много времени проводит сидя в офисе и для тех, кто находится весь день на ногах. 
Двойной оплет (нить полиамида два раза окручивает нить LYCRA, что сводит к минимуму контакт кожи с эластаном. Увеличивается прочность колгот и срок их носки. Такие колготки рекомендованы покупателям с повышенной чувствительностью кожи). 
Плоские швы незаметные под одеждой, ластовица из хлопка, формованные, комфортный широкий пояс (5 см.), усиленный мысок. В размере макси с ластовица с расширенной вставкой.
Cостав: 81% полиамид, 19% эластан</t>
  </si>
  <si>
    <t>8300213094424</t>
  </si>
  <si>
    <t>OROBLU' колг. SENSUEL 13 (5/90)</t>
  </si>
  <si>
    <t>Тонкие шелковистые матовые колготки. Тонкость и прозрачность придают утончённый вид и четкий силуэт. Прекрасный выбор колготок на особый случай, когда необходимо выглядеть элегантно.
Без шортиков, с классической посадкой на талии, ластовица из хлопка, комфортный плоский соединительный шов, формованные, ширина пояса - 3,5 см. (с полосой усиления), невидимый прочный мысок.
Cостав: 89% полиамид, 11% эластан</t>
  </si>
  <si>
    <t>sun, 2M</t>
  </si>
  <si>
    <t>8300213564408</t>
  </si>
  <si>
    <t>OROBLU' колг. SENSUEL 20 (5/90)</t>
  </si>
  <si>
    <t>Тонкие,  прозрачные, шелковистые и матовые колготки. Оптимальная плотность 20 DEN, чтобы сохранять тонкость - прозрачность без потери элегантности. Прекрасный выбор колготок на особый случай, когда необходимо выглядеть элегантно.
Без шортиков, с классической посадкой на талии, ластовица из хлопка, комфортный плоский шов, формованные, ширина пояса - 3,5 см., с полосой усиления на месте пришивания резинки, прочный мысок.
Cостав: 83% полиамид, 17% эластан</t>
  </si>
  <si>
    <t>OROBLU' колг. SENSUEL 30 (5/90)</t>
  </si>
  <si>
    <t>Полупрозрачные шелковистые матовые колготки 30 DEN с эффектом обнаженного тела, без блеска. Плоские швы делают эти колготки незаметными под облегающей одеждой, а отсутствие шортиков позволяет надевать эти колготки под короткие платья и юбки. Прекрасный выбор колготок на особый случай, когда необходимо выглядеть элегантно.
Без шортиков, формованные, ластовица из хлопка, плоские швы, комфортный пояс (4 см.), невидимый усиленный мысок. 
Cостав: 85% полиамид, 15% эластан</t>
  </si>
  <si>
    <t>ambre, 2M</t>
  </si>
  <si>
    <t>8300213162109</t>
  </si>
  <si>
    <t>dore', 1S</t>
  </si>
  <si>
    <t>8300213162260</t>
  </si>
  <si>
    <t>OROBLU' колг. SHOCK UP 40 (5/60)</t>
  </si>
  <si>
    <t>Полупрозрачные моделирующие колготки с эффектом Push-Up. Приподнимают ягодицы без сдавливания, утягивают живот, бедра и ноги, формируют идеальный силуэт. 
Моделирующие шортики большей плотности и эластичности с разными зонами воздействия со специальными вставками утягивают живот, корректируют линию бедер и ягодиц. Высокий эластичный пояс обеспечивает превосходное облегание, а равномерно распределенное давление в поясе делает талию стройнее.
Ластовица из хлопка, плоские швы, комфортный пояс (4 см.), усиленный мысок. 
Cостав: 83% полиамид, 17% эластан</t>
  </si>
  <si>
    <t>8300213097869</t>
  </si>
  <si>
    <t>8300213144990</t>
  </si>
  <si>
    <t>OROBLU' колг. SHOСK UP LIGHT 20 (5/60)</t>
  </si>
  <si>
    <t>Прозрачные моделирующие колготки с эффектом Push-Up. Приподнимают ягодицы без сдавливания, утягивают живот, бедра и ноги, формируют идеальный силуэт. 
Моделирующие шортики большей плотности и эластичности с разными зонами воздействия со специальными вставками утягивают живот, корректируют линию бедер и ягодиц. Высокий эластичный пояс обеспечивает превосходное облегание, а равномерно распределенное давление в поясе делает талию стройнее.
Ластовица из хлопка, плоские швы, комфортный пояс (3,5 см.), невидимый мысок. 
Cостав: 83% полиамид, 17% эластан</t>
  </si>
  <si>
    <t>8300213724567</t>
  </si>
  <si>
    <t>8300213565580</t>
  </si>
  <si>
    <t>OROBLU' колг. SUNNY 8 (5/90)</t>
  </si>
  <si>
    <t>Ультратонкие колготки c открытыми пальчиками. Гладкие, шелковистые, матовые и эластичные. Абсолютно прозрачные, почти невидимые на ногах колготки. Специально для босоножек. Выгодно подчеркнут силуэт Ваших ног в летний период.
Без шортиков, с классической посадкой на талии, ластовица из хлопка, плоский соединительный шов, формованные, комфортный пояс - 3,5 см., с полосой усиления на месте пришивания пояса, без мыска.
Cостав: 84% полиамид, 16% эластан</t>
  </si>
  <si>
    <t>8300289466415</t>
  </si>
  <si>
    <t>dore', 2M</t>
  </si>
  <si>
    <t>8300289466422</t>
  </si>
  <si>
    <t>dore', 3L</t>
  </si>
  <si>
    <t>8300289466439</t>
  </si>
  <si>
    <t>8300289466378</t>
  </si>
  <si>
    <t>sun, 4XL</t>
  </si>
  <si>
    <t>8300289466484</t>
  </si>
  <si>
    <t>OROBLU' колг. SUNTIME 15 (5/90)</t>
  </si>
  <si>
    <t>Тончайшие колготки с эффектом загара. Гладкие, матовые и супер эластичные (с большой долей эластанового волокна - полиуретан). Благодаря двухкомпонентной пряжи специального "воздушного" плетения обеспечивают ощущение лёгкости и прохлады. Тонкость и прозрачность придают утончённый элегантный вид ногам, идеальны для лета, когда этикет не позволяет быть с "голыми" ногами.
Без шортиков, с классической посадкой на талии, ластовица из хлопка, комфортный плоский шов, ширина пояса - 3,5 см., с полосой усиления на месте пришивания резинки, невидимый и прочный мысок.
Cостав: 61% полиамид, 39% полиуретан</t>
  </si>
  <si>
    <t>8300213206575</t>
  </si>
  <si>
    <t>dore', 4XL</t>
  </si>
  <si>
    <t>8300213206605</t>
  </si>
  <si>
    <t>8300213204823</t>
  </si>
  <si>
    <t>8300213204854</t>
  </si>
  <si>
    <t>OROBLU' колг. TULLE (5/90)</t>
  </si>
  <si>
    <t>Элегантные матовые тюлевые колготки с имитацией микросетки. Изготовлены из пряжи двойного оплета (нить полиамида два раза окручивает нить LYCRA, что сводит к минимуму контакт кожи с эластаном. Увеличивается прочность колгот и срок их носки. Такие колготки рекомендованы покупателям с повышенной чувствительностью кожи). 
Без шортиков, с классической посадкой на талии, ластовица из хлопка, комфортный плоский соединительный шов, ширина пояса - 3,5 см., прозрачный мысок.
Cостав: 76% полиамид, 24% эластан</t>
  </si>
  <si>
    <t>8300289483405</t>
  </si>
  <si>
    <t>OROBLU' носки GEO 8 (1 пара)(10/180)</t>
  </si>
  <si>
    <t>Сверхпрозрачные, очень легкие и удобные носки. Мягкая и комфортная резинка (2 см), невидимый прочный мысок. 
1 пара в упаковке.
Cостав: 86% полиамид, 14% эластан</t>
  </si>
  <si>
    <t>sun, unica</t>
  </si>
  <si>
    <t>8300289466583</t>
  </si>
  <si>
    <t>OROBLU' носки PETIT 20 (1 пара)(10/180)</t>
  </si>
  <si>
    <t>Тонкие прозрачные носки. Комфортная широкая резинка (4 см), невидимый прочный мысок.
1 пара в упаковке.
Cостав: 96% полиамид, 4% эластан</t>
  </si>
  <si>
    <t>dore', unica</t>
  </si>
  <si>
    <t>8300213158492</t>
  </si>
  <si>
    <t>OROBLU' чулки CHIC UP 15 (5/90)</t>
  </si>
  <si>
    <t>Тонкие прозрачные шелковистые и матовые чулки с кружевной резинкой на силиконовой основе. 
Ширина резинки 6 см., две тонких силиконовых полосы (1 см), невидимый прочный мысок.
Cостав: 87% полиамид, 13% эластан
Состав резинки: 76% полиамид, 17% эластан, 7% полиэстер</t>
  </si>
  <si>
    <t>8300213095209</t>
  </si>
  <si>
    <t>8300213085453</t>
  </si>
  <si>
    <t>OROBLU' чулки CHIC UP 30 (5/90)</t>
  </si>
  <si>
    <t>Прозрачные шелковистые и матовые чулки с кружевной резинкой на силиконовой основе. 
Ширина резинки 7 см., формованные, усиленный мысок.
Cостав: 85% полиамид, 15% эластан
Cостав резинки: 76% полиамид, 17% эластан, 7% полиэстер</t>
  </si>
  <si>
    <t>8300213095254</t>
  </si>
  <si>
    <t>ambre, 3L</t>
  </si>
  <si>
    <t>8300213095278</t>
  </si>
  <si>
    <t>8300213565931</t>
  </si>
  <si>
    <t>8300213565948</t>
  </si>
  <si>
    <t>sun, 3L</t>
  </si>
  <si>
    <t>8300213565955</t>
  </si>
  <si>
    <t>OROBLU' чулки GEO UP 8 (5/90)</t>
  </si>
  <si>
    <t>Ультратонкие шелковистые и матовые чулки с гладкой резинкой на силиконовой основе. Абсолютно прозрачные, почти невидимые, придают коже натуральный естественный цвет, оставаясь почти незаметными. Создают эффект загара.
Ширина резинки 5 см., две силиконовых полосы, резинка гладкая - не видно под облегающей и легкой одеждой, формованные, прозрачный мысок.
Cостав: 79% полиамид, 21% эластан
Состав резинки: 86% полиамид, 14% эластан</t>
  </si>
  <si>
    <t>8300213178193</t>
  </si>
  <si>
    <t>8300213178568</t>
  </si>
  <si>
    <t>sable, 3L</t>
  </si>
  <si>
    <t>8300213178230</t>
  </si>
  <si>
    <t>8300213565771</t>
  </si>
  <si>
    <t>OROBLU' чулки LYCIA 15 (5/90)</t>
  </si>
  <si>
    <t>Тонкие шелковистые и матовые чулки под пояс с гладкой эластичной резинкой.
Ширина резинки 8 см., без кружев и силикона, формованные, невидимый прочный мысок.
Cостав: 94% полиамид, 6% эластан</t>
  </si>
  <si>
    <t>8300213565825</t>
  </si>
  <si>
    <t>OROBLU' чулки PRESTIGE UP 15 (5/90)</t>
  </si>
  <si>
    <t>Тонкие шелковистые и матовые чулки с широкой кружевной резинкой на силиконовой основе. 
Ширина резинки 14 см., формованные, невидимый прочный мысок.
Cостав: 87% полиамид, 13% эластан
Состав резинки: 81% полиамид, 19% эластан</t>
  </si>
  <si>
    <t>8300213222117</t>
  </si>
  <si>
    <t>8300213222124</t>
  </si>
  <si>
    <t>black, 3L</t>
  </si>
  <si>
    <t>8300213222131</t>
  </si>
  <si>
    <t>8300289601786</t>
  </si>
  <si>
    <t>8300289601816</t>
  </si>
  <si>
    <t>white pearl, 1S</t>
  </si>
  <si>
    <t>8300289681801</t>
  </si>
  <si>
    <t>white pearl, 2M</t>
  </si>
  <si>
    <t>8300289681818</t>
  </si>
  <si>
    <t>white pearl, 3L</t>
  </si>
  <si>
    <t>8300289681825</t>
  </si>
  <si>
    <t>OROBLU' чулки SECRET 15 (5/90)</t>
  </si>
  <si>
    <t>Тонкие прозрачные матовые чулки под пояс с шелковистой кружевной резинкой. 
Ширина резинки 12 см., без силикона, формованные, прочный мысок.
Cостав: 87% полиамид, 13% эластан
Состав резинки: 80% полиамид, 20% эластан</t>
  </si>
  <si>
    <t>8300213435470</t>
  </si>
  <si>
    <t>8300213435487</t>
  </si>
  <si>
    <t>OROBLU' чулки SOIRÉE 15 (5/90)</t>
  </si>
  <si>
    <t>Ультрапрозрачные шелковистые матовые чулки с кружевной резинкой на силиконовой основе. 
Ширина резинки 8 см., формованные, усиленный мысок.
Cостав: 87% полиамид, 13% эластан
Состав резинки: 80% полиамид, 20% эластан</t>
  </si>
  <si>
    <t>8300213003587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</si>
</sst>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&quot;&quot;;General"/>
  </numFmts>
  <fonts count="7" x14ac:knownFonts="1">
    <font>
      <sz val="8"/>
      <name val="Arial"/>
      <family val="2"/>
      <charset val="204"/>
    </font>
    <font>
      <b/>
      <i/>
      <sz val="36"/>
      <name val="Arial"/>
      <charset val="204"/>
    </font>
    <font>
      <b/>
      <sz val="9"/>
      <name val="Arial"/>
      <charset val="204"/>
    </font>
    <font>
      <b/>
      <i/>
      <sz val="9"/>
      <name val="Arial"/>
      <charset val="204"/>
    </font>
    <font>
      <i/>
      <sz val="9"/>
      <name val="Arial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4"/>
      </patternFill>
    </fill>
    <fill>
      <patternFill patternType="solid">
        <fgColor indexed="26"/>
        <bgColor indexed="9"/>
      </patternFill>
    </fill>
    <fill>
      <patternFill patternType="solid">
        <fgColor indexed="29"/>
        <bgColor indexed="45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/>
    </xf>
    <xf numFmtId="2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/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Заголовок" xfId="1" xr:uid="{00000000-0005-0000-0000-000000000000}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ACD"/>
      <rgbColor rgb="00CCFFFF"/>
      <rgbColor rgb="00660066"/>
      <rgbColor rgb="00F0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0EE9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0</xdr:rowOff>
    </xdr:from>
    <xdr:to>
      <xdr:col>1</xdr:col>
      <xdr:colOff>781050</xdr:colOff>
      <xdr:row>13</xdr:row>
      <xdr:rowOff>114300</xdr:rowOff>
    </xdr:to>
    <xdr:pic>
      <xdr:nvPicPr>
        <xdr:cNvPr id="1025" name="Прямоугольник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409825"/>
          <a:ext cx="723900" cy="752475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781050</xdr:colOff>
      <xdr:row>16</xdr:row>
      <xdr:rowOff>323850</xdr:rowOff>
    </xdr:to>
    <xdr:pic>
      <xdr:nvPicPr>
        <xdr:cNvPr id="1026" name="Прямоугольник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3990975"/>
          <a:ext cx="723900" cy="752475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19</xdr:row>
      <xdr:rowOff>0</xdr:rowOff>
    </xdr:from>
    <xdr:to>
      <xdr:col>1</xdr:col>
      <xdr:colOff>781050</xdr:colOff>
      <xdr:row>20</xdr:row>
      <xdr:rowOff>19050</xdr:rowOff>
    </xdr:to>
    <xdr:pic>
      <xdr:nvPicPr>
        <xdr:cNvPr id="1027" name="Прямоугольник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" y="558165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22</xdr:row>
      <xdr:rowOff>0</xdr:rowOff>
    </xdr:from>
    <xdr:to>
      <xdr:col>1</xdr:col>
      <xdr:colOff>781050</xdr:colOff>
      <xdr:row>23</xdr:row>
      <xdr:rowOff>266700</xdr:rowOff>
    </xdr:to>
    <xdr:pic>
      <xdr:nvPicPr>
        <xdr:cNvPr id="1028" name="Прямоугольник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6581775"/>
          <a:ext cx="723900" cy="752475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28</xdr:row>
      <xdr:rowOff>0</xdr:rowOff>
    </xdr:from>
    <xdr:to>
      <xdr:col>1</xdr:col>
      <xdr:colOff>781050</xdr:colOff>
      <xdr:row>29</xdr:row>
      <xdr:rowOff>19050</xdr:rowOff>
    </xdr:to>
    <xdr:pic>
      <xdr:nvPicPr>
        <xdr:cNvPr id="1029" name="Прямоугольник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3825" y="916305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781050</xdr:colOff>
      <xdr:row>32</xdr:row>
      <xdr:rowOff>19050</xdr:rowOff>
    </xdr:to>
    <xdr:pic>
      <xdr:nvPicPr>
        <xdr:cNvPr id="1030" name="Прямоугольник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1072515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34</xdr:row>
      <xdr:rowOff>0</xdr:rowOff>
    </xdr:from>
    <xdr:to>
      <xdr:col>1</xdr:col>
      <xdr:colOff>781050</xdr:colOff>
      <xdr:row>35</xdr:row>
      <xdr:rowOff>19050</xdr:rowOff>
    </xdr:to>
    <xdr:pic>
      <xdr:nvPicPr>
        <xdr:cNvPr id="1031" name="Прямоугольник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3825" y="1228725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39</xdr:row>
      <xdr:rowOff>0</xdr:rowOff>
    </xdr:from>
    <xdr:to>
      <xdr:col>1</xdr:col>
      <xdr:colOff>781050</xdr:colOff>
      <xdr:row>40</xdr:row>
      <xdr:rowOff>19050</xdr:rowOff>
    </xdr:to>
    <xdr:pic>
      <xdr:nvPicPr>
        <xdr:cNvPr id="1032" name="Прямоугольник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" y="1525905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43</xdr:row>
      <xdr:rowOff>0</xdr:rowOff>
    </xdr:from>
    <xdr:to>
      <xdr:col>1</xdr:col>
      <xdr:colOff>781050</xdr:colOff>
      <xdr:row>44</xdr:row>
      <xdr:rowOff>19050</xdr:rowOff>
    </xdr:to>
    <xdr:pic>
      <xdr:nvPicPr>
        <xdr:cNvPr id="1033" name="Прямоугольник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" y="1752600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46</xdr:row>
      <xdr:rowOff>0</xdr:rowOff>
    </xdr:from>
    <xdr:to>
      <xdr:col>1</xdr:col>
      <xdr:colOff>781050</xdr:colOff>
      <xdr:row>47</xdr:row>
      <xdr:rowOff>19050</xdr:rowOff>
    </xdr:to>
    <xdr:pic>
      <xdr:nvPicPr>
        <xdr:cNvPr id="1034" name="Прямоугольник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3825" y="1852612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781050</xdr:colOff>
      <xdr:row>50</xdr:row>
      <xdr:rowOff>19050</xdr:rowOff>
    </xdr:to>
    <xdr:pic>
      <xdr:nvPicPr>
        <xdr:cNvPr id="1035" name="Прямоугольник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3825" y="1952625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55</xdr:row>
      <xdr:rowOff>0</xdr:rowOff>
    </xdr:from>
    <xdr:to>
      <xdr:col>1</xdr:col>
      <xdr:colOff>781050</xdr:colOff>
      <xdr:row>56</xdr:row>
      <xdr:rowOff>19050</xdr:rowOff>
    </xdr:to>
    <xdr:pic>
      <xdr:nvPicPr>
        <xdr:cNvPr id="1036" name="Прямоугольник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3825" y="2320290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58</xdr:row>
      <xdr:rowOff>0</xdr:rowOff>
    </xdr:from>
    <xdr:to>
      <xdr:col>1</xdr:col>
      <xdr:colOff>781050</xdr:colOff>
      <xdr:row>59</xdr:row>
      <xdr:rowOff>19050</xdr:rowOff>
    </xdr:to>
    <xdr:pic>
      <xdr:nvPicPr>
        <xdr:cNvPr id="1037" name="Прямоугольник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3825" y="2476500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61</xdr:row>
      <xdr:rowOff>0</xdr:rowOff>
    </xdr:from>
    <xdr:to>
      <xdr:col>1</xdr:col>
      <xdr:colOff>781050</xdr:colOff>
      <xdr:row>62</xdr:row>
      <xdr:rowOff>19050</xdr:rowOff>
    </xdr:to>
    <xdr:pic>
      <xdr:nvPicPr>
        <xdr:cNvPr id="1038" name="Прямоугольник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3825" y="2576512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64</xdr:row>
      <xdr:rowOff>0</xdr:rowOff>
    </xdr:from>
    <xdr:to>
      <xdr:col>1</xdr:col>
      <xdr:colOff>781050</xdr:colOff>
      <xdr:row>65</xdr:row>
      <xdr:rowOff>19050</xdr:rowOff>
    </xdr:to>
    <xdr:pic>
      <xdr:nvPicPr>
        <xdr:cNvPr id="1039" name="Прямоугольник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3825" y="2676525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67</xdr:row>
      <xdr:rowOff>0</xdr:rowOff>
    </xdr:from>
    <xdr:to>
      <xdr:col>1</xdr:col>
      <xdr:colOff>781050</xdr:colOff>
      <xdr:row>68</xdr:row>
      <xdr:rowOff>19050</xdr:rowOff>
    </xdr:to>
    <xdr:pic>
      <xdr:nvPicPr>
        <xdr:cNvPr id="1040" name="Прямоугольник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23825" y="2776537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70</xdr:row>
      <xdr:rowOff>0</xdr:rowOff>
    </xdr:from>
    <xdr:to>
      <xdr:col>1</xdr:col>
      <xdr:colOff>781050</xdr:colOff>
      <xdr:row>71</xdr:row>
      <xdr:rowOff>19050</xdr:rowOff>
    </xdr:to>
    <xdr:pic>
      <xdr:nvPicPr>
        <xdr:cNvPr id="1041" name="Прямоугольник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3825" y="2932747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73</xdr:row>
      <xdr:rowOff>0</xdr:rowOff>
    </xdr:from>
    <xdr:to>
      <xdr:col>1</xdr:col>
      <xdr:colOff>781050</xdr:colOff>
      <xdr:row>74</xdr:row>
      <xdr:rowOff>19050</xdr:rowOff>
    </xdr:to>
    <xdr:pic>
      <xdr:nvPicPr>
        <xdr:cNvPr id="1042" name="Прямоугольник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3825" y="3104197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781050</xdr:colOff>
      <xdr:row>77</xdr:row>
      <xdr:rowOff>133350</xdr:rowOff>
    </xdr:to>
    <xdr:pic>
      <xdr:nvPicPr>
        <xdr:cNvPr id="1043" name="Прямоугольник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3825" y="32604075"/>
          <a:ext cx="723900" cy="7620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82</xdr:row>
      <xdr:rowOff>0</xdr:rowOff>
    </xdr:from>
    <xdr:to>
      <xdr:col>1</xdr:col>
      <xdr:colOff>781050</xdr:colOff>
      <xdr:row>83</xdr:row>
      <xdr:rowOff>19050</xdr:rowOff>
    </xdr:to>
    <xdr:pic>
      <xdr:nvPicPr>
        <xdr:cNvPr id="1044" name="Прямоугольник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3825" y="3589972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87</xdr:row>
      <xdr:rowOff>0</xdr:rowOff>
    </xdr:from>
    <xdr:to>
      <xdr:col>1</xdr:col>
      <xdr:colOff>781050</xdr:colOff>
      <xdr:row>88</xdr:row>
      <xdr:rowOff>19050</xdr:rowOff>
    </xdr:to>
    <xdr:pic>
      <xdr:nvPicPr>
        <xdr:cNvPr id="1045" name="Прямоугольник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23825" y="3887152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90</xdr:row>
      <xdr:rowOff>0</xdr:rowOff>
    </xdr:from>
    <xdr:to>
      <xdr:col>1</xdr:col>
      <xdr:colOff>781050</xdr:colOff>
      <xdr:row>91</xdr:row>
      <xdr:rowOff>19050</xdr:rowOff>
    </xdr:to>
    <xdr:pic>
      <xdr:nvPicPr>
        <xdr:cNvPr id="1046" name="Прямоугольник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3825" y="3987165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93</xdr:row>
      <xdr:rowOff>0</xdr:rowOff>
    </xdr:from>
    <xdr:to>
      <xdr:col>1</xdr:col>
      <xdr:colOff>781050</xdr:colOff>
      <xdr:row>94</xdr:row>
      <xdr:rowOff>19050</xdr:rowOff>
    </xdr:to>
    <xdr:pic>
      <xdr:nvPicPr>
        <xdr:cNvPr id="1047" name="Прямоугольник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3825" y="4087177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96</xdr:row>
      <xdr:rowOff>0</xdr:rowOff>
    </xdr:from>
    <xdr:to>
      <xdr:col>1</xdr:col>
      <xdr:colOff>781050</xdr:colOff>
      <xdr:row>97</xdr:row>
      <xdr:rowOff>19050</xdr:rowOff>
    </xdr:to>
    <xdr:pic>
      <xdr:nvPicPr>
        <xdr:cNvPr id="1048" name="Прямоугольник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23825" y="4187190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99</xdr:row>
      <xdr:rowOff>0</xdr:rowOff>
    </xdr:from>
    <xdr:to>
      <xdr:col>1</xdr:col>
      <xdr:colOff>781050</xdr:colOff>
      <xdr:row>101</xdr:row>
      <xdr:rowOff>28575</xdr:rowOff>
    </xdr:to>
    <xdr:pic>
      <xdr:nvPicPr>
        <xdr:cNvPr id="1049" name="Прямоугольник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3825" y="43434000"/>
          <a:ext cx="723900" cy="771525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105</xdr:row>
      <xdr:rowOff>0</xdr:rowOff>
    </xdr:from>
    <xdr:to>
      <xdr:col>1</xdr:col>
      <xdr:colOff>781050</xdr:colOff>
      <xdr:row>106</xdr:row>
      <xdr:rowOff>19050</xdr:rowOff>
    </xdr:to>
    <xdr:pic>
      <xdr:nvPicPr>
        <xdr:cNvPr id="1050" name="Прямоугольник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3825" y="4544377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110</xdr:row>
      <xdr:rowOff>0</xdr:rowOff>
    </xdr:from>
    <xdr:to>
      <xdr:col>1</xdr:col>
      <xdr:colOff>781050</xdr:colOff>
      <xdr:row>111</xdr:row>
      <xdr:rowOff>19050</xdr:rowOff>
    </xdr:to>
    <xdr:pic>
      <xdr:nvPicPr>
        <xdr:cNvPr id="1051" name="Прямоугольник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23825" y="4841557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113</xdr:row>
      <xdr:rowOff>0</xdr:rowOff>
    </xdr:from>
    <xdr:to>
      <xdr:col>1</xdr:col>
      <xdr:colOff>781050</xdr:colOff>
      <xdr:row>116</xdr:row>
      <xdr:rowOff>114300</xdr:rowOff>
    </xdr:to>
    <xdr:pic>
      <xdr:nvPicPr>
        <xdr:cNvPr id="1052" name="Прямоугольник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23825" y="49415700"/>
          <a:ext cx="723900" cy="74295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122</xdr:row>
      <xdr:rowOff>0</xdr:rowOff>
    </xdr:from>
    <xdr:to>
      <xdr:col>1</xdr:col>
      <xdr:colOff>781050</xdr:colOff>
      <xdr:row>123</xdr:row>
      <xdr:rowOff>19050</xdr:rowOff>
    </xdr:to>
    <xdr:pic>
      <xdr:nvPicPr>
        <xdr:cNvPr id="1053" name="Прямоугольник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3825" y="51244500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125</xdr:row>
      <xdr:rowOff>0</xdr:rowOff>
    </xdr:from>
    <xdr:to>
      <xdr:col>1</xdr:col>
      <xdr:colOff>781050</xdr:colOff>
      <xdr:row>126</xdr:row>
      <xdr:rowOff>9525</xdr:rowOff>
    </xdr:to>
    <xdr:pic>
      <xdr:nvPicPr>
        <xdr:cNvPr id="1054" name="Прямоугольник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23825" y="52806600"/>
          <a:ext cx="723900" cy="714375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26"/>
  <sheetViews>
    <sheetView tabSelected="1" workbookViewId="0">
      <selection activeCell="M7" sqref="M7"/>
    </sheetView>
  </sheetViews>
  <sheetFormatPr defaultColWidth="10.28515625" defaultRowHeight="8.1" customHeight="1" x14ac:dyDescent="0.2"/>
  <cols>
    <col min="1" max="1" width="1.140625" customWidth="1"/>
    <col min="2" max="2" width="15" customWidth="1"/>
    <col min="3" max="3" width="26.28515625" customWidth="1"/>
    <col min="4" max="4" width="16.28515625" customWidth="1"/>
    <col min="5" max="5" width="14.85546875" customWidth="1"/>
    <col min="6" max="6" width="15" customWidth="1"/>
    <col min="7" max="7" width="14.28515625" style="1" customWidth="1"/>
    <col min="8" max="8" width="14.28515625" customWidth="1"/>
    <col min="9" max="9" width="18.7109375" customWidth="1"/>
    <col min="10" max="10" width="10.42578125" customWidth="1"/>
  </cols>
  <sheetData>
    <row r="1" spans="2:10" ht="48" customHeight="1" x14ac:dyDescent="0.2">
      <c r="B1" s="2" t="s">
        <v>0</v>
      </c>
    </row>
    <row r="2" spans="2:10" ht="11.25" customHeight="1" x14ac:dyDescent="0.2"/>
    <row r="3" spans="2:10" ht="18.75" customHeight="1" x14ac:dyDescent="0.2"/>
    <row r="4" spans="2:10" ht="9" customHeight="1" x14ac:dyDescent="0.2">
      <c r="G4"/>
    </row>
    <row r="5" spans="2:10" ht="11.25" customHeight="1" x14ac:dyDescent="0.2">
      <c r="E5" s="3"/>
      <c r="F5" s="4" t="s">
        <v>1</v>
      </c>
      <c r="G5" s="4"/>
      <c r="H5" s="25" t="s">
        <v>2</v>
      </c>
      <c r="I5" s="25" t="s">
        <v>3</v>
      </c>
    </row>
    <row r="6" spans="2:10" ht="12.75" customHeight="1" x14ac:dyDescent="0.2">
      <c r="E6" s="3"/>
      <c r="F6" s="4" t="s">
        <v>4</v>
      </c>
      <c r="G6" s="5"/>
      <c r="H6" s="25"/>
      <c r="I6" s="25"/>
    </row>
    <row r="7" spans="2:10" ht="11.25" customHeight="1" x14ac:dyDescent="0.2">
      <c r="E7" s="3"/>
      <c r="F7" s="4" t="s">
        <v>5</v>
      </c>
      <c r="G7" s="6"/>
      <c r="H7" s="25"/>
      <c r="I7" s="25"/>
    </row>
    <row r="8" spans="2:10" ht="11.25" customHeight="1" x14ac:dyDescent="0.2">
      <c r="E8" s="3"/>
      <c r="F8" s="4" t="s">
        <v>6</v>
      </c>
      <c r="G8" s="7"/>
      <c r="H8" s="8">
        <f>SUM(E12:E125)</f>
        <v>0</v>
      </c>
      <c r="I8" s="8">
        <f>SUM(G12:G125)</f>
        <v>0</v>
      </c>
    </row>
    <row r="9" spans="2:10" ht="8.25" customHeight="1" x14ac:dyDescent="0.2">
      <c r="G9"/>
    </row>
    <row r="10" spans="2:10" ht="12" customHeight="1" x14ac:dyDescent="0.2">
      <c r="B10" s="26" t="s">
        <v>7</v>
      </c>
      <c r="C10" s="26"/>
      <c r="D10" s="27" t="s">
        <v>8</v>
      </c>
      <c r="E10" s="27" t="s">
        <v>9</v>
      </c>
      <c r="F10" s="27" t="s">
        <v>10</v>
      </c>
      <c r="G10" s="27"/>
      <c r="H10" s="27" t="s">
        <v>11</v>
      </c>
      <c r="I10" s="27" t="s">
        <v>12</v>
      </c>
    </row>
    <row r="11" spans="2:10" ht="12" customHeight="1" x14ac:dyDescent="0.2">
      <c r="B11" s="26"/>
      <c r="C11" s="26"/>
      <c r="D11" s="27"/>
      <c r="E11" s="27"/>
      <c r="F11" s="9" t="s">
        <v>13</v>
      </c>
      <c r="G11" s="9" t="s">
        <v>14</v>
      </c>
      <c r="H11" s="27"/>
      <c r="I11" s="27"/>
    </row>
    <row r="12" spans="2:10" ht="24" customHeight="1" x14ac:dyDescent="0.2">
      <c r="B12" s="22" t="s">
        <v>15</v>
      </c>
      <c r="C12" s="22"/>
      <c r="D12" s="10"/>
      <c r="E12" s="10"/>
      <c r="F12" s="11">
        <v>0</v>
      </c>
      <c r="G12" s="12"/>
      <c r="H12" s="13"/>
      <c r="I12" s="13"/>
    </row>
    <row r="13" spans="2:10" ht="50.85" customHeight="1" x14ac:dyDescent="0.2">
      <c r="B13" s="23"/>
      <c r="C13" s="24" t="s">
        <v>16</v>
      </c>
      <c r="D13" s="16" t="s">
        <v>17</v>
      </c>
      <c r="E13" s="17"/>
      <c r="F13" s="18">
        <v>304.97000000000003</v>
      </c>
      <c r="G13" s="19">
        <f t="shared" ref="G13:G14" si="0">E13*F13</f>
        <v>0</v>
      </c>
      <c r="H13" s="20" t="s">
        <v>18</v>
      </c>
      <c r="I13" s="20" t="s">
        <v>19</v>
      </c>
      <c r="J13" s="21"/>
    </row>
    <row r="14" spans="2:10" ht="50.4" customHeight="1" x14ac:dyDescent="0.2">
      <c r="B14" s="23"/>
      <c r="C14" s="24"/>
      <c r="D14" s="16" t="s">
        <v>20</v>
      </c>
      <c r="E14" s="17"/>
      <c r="F14" s="18">
        <v>304.97000000000003</v>
      </c>
      <c r="G14" s="19">
        <f t="shared" si="0"/>
        <v>0</v>
      </c>
      <c r="H14" s="20" t="s">
        <v>21</v>
      </c>
      <c r="I14" s="20" t="s">
        <v>19</v>
      </c>
      <c r="J14" s="21"/>
    </row>
    <row r="15" spans="2:10" ht="24" customHeight="1" x14ac:dyDescent="0.2">
      <c r="B15" s="22" t="s">
        <v>22</v>
      </c>
      <c r="C15" s="22"/>
      <c r="D15" s="10"/>
      <c r="E15" s="10"/>
      <c r="F15" s="11">
        <v>0</v>
      </c>
      <c r="G15" s="12"/>
      <c r="H15" s="13"/>
      <c r="I15" s="13"/>
    </row>
    <row r="16" spans="2:10" ht="33.75" customHeight="1" x14ac:dyDescent="0.2">
      <c r="B16" s="23"/>
      <c r="C16" s="24" t="s">
        <v>23</v>
      </c>
      <c r="D16" s="16" t="s">
        <v>24</v>
      </c>
      <c r="E16" s="17"/>
      <c r="F16" s="18">
        <v>239.62</v>
      </c>
      <c r="G16" s="19">
        <f t="shared" ref="G16:G18" si="1">E16*F16</f>
        <v>0</v>
      </c>
      <c r="H16" s="20" t="s">
        <v>25</v>
      </c>
      <c r="I16" s="20" t="s">
        <v>19</v>
      </c>
      <c r="J16" s="21"/>
    </row>
    <row r="17" spans="2:10" ht="33.75" customHeight="1" x14ac:dyDescent="0.2">
      <c r="B17" s="23"/>
      <c r="C17" s="24"/>
      <c r="D17" s="16" t="s">
        <v>17</v>
      </c>
      <c r="E17" s="17"/>
      <c r="F17" s="18">
        <v>239.62</v>
      </c>
      <c r="G17" s="19">
        <f t="shared" si="1"/>
        <v>0</v>
      </c>
      <c r="H17" s="20" t="s">
        <v>26</v>
      </c>
      <c r="I17" s="20" t="s">
        <v>19</v>
      </c>
      <c r="J17" s="21"/>
    </row>
    <row r="18" spans="2:10" ht="33.75" customHeight="1" x14ac:dyDescent="0.2">
      <c r="B18" s="23"/>
      <c r="C18" s="24"/>
      <c r="D18" s="16" t="s">
        <v>20</v>
      </c>
      <c r="E18" s="17"/>
      <c r="F18" s="18">
        <v>239.62</v>
      </c>
      <c r="G18" s="19">
        <f t="shared" si="1"/>
        <v>0</v>
      </c>
      <c r="H18" s="20" t="s">
        <v>27</v>
      </c>
      <c r="I18" s="20" t="s">
        <v>19</v>
      </c>
      <c r="J18" s="21"/>
    </row>
    <row r="19" spans="2:10" ht="24" customHeight="1" x14ac:dyDescent="0.2">
      <c r="B19" s="22" t="s">
        <v>28</v>
      </c>
      <c r="C19" s="22"/>
      <c r="D19" s="10"/>
      <c r="E19" s="10"/>
      <c r="F19" s="11">
        <v>0</v>
      </c>
      <c r="G19" s="12"/>
      <c r="H19" s="13"/>
      <c r="I19" s="13"/>
    </row>
    <row r="20" spans="2:10" ht="55.5" customHeight="1" x14ac:dyDescent="0.2">
      <c r="B20" s="14"/>
      <c r="C20" s="15" t="s">
        <v>29</v>
      </c>
      <c r="D20" s="16" t="s">
        <v>30</v>
      </c>
      <c r="E20" s="17"/>
      <c r="F20" s="18">
        <v>437.08</v>
      </c>
      <c r="G20" s="19">
        <f>E20*F20</f>
        <v>0</v>
      </c>
      <c r="H20" s="20" t="s">
        <v>31</v>
      </c>
      <c r="I20" s="20" t="s">
        <v>19</v>
      </c>
      <c r="J20" s="21"/>
    </row>
    <row r="21" spans="2:10" ht="11.25" customHeight="1" x14ac:dyDescent="0.2"/>
    <row r="22" spans="2:10" ht="12" customHeight="1" x14ac:dyDescent="0.2">
      <c r="B22" s="22" t="s">
        <v>32</v>
      </c>
      <c r="C22" s="22"/>
      <c r="D22" s="10"/>
      <c r="E22" s="10"/>
      <c r="F22" s="11">
        <v>0</v>
      </c>
      <c r="G22" s="12"/>
      <c r="H22" s="13"/>
      <c r="I22" s="13"/>
    </row>
    <row r="23" spans="2:10" ht="38.25" customHeight="1" x14ac:dyDescent="0.2">
      <c r="B23" s="23"/>
      <c r="C23" s="24" t="s">
        <v>33</v>
      </c>
      <c r="D23" s="16" t="s">
        <v>34</v>
      </c>
      <c r="E23" s="17"/>
      <c r="F23" s="18">
        <v>501.02</v>
      </c>
      <c r="G23" s="19">
        <f t="shared" ref="G23:G27" si="2">E23*F23</f>
        <v>0</v>
      </c>
      <c r="H23" s="20" t="s">
        <v>35</v>
      </c>
      <c r="I23" s="20" t="s">
        <v>19</v>
      </c>
      <c r="J23" s="21"/>
    </row>
    <row r="24" spans="2:10" ht="38.25" customHeight="1" x14ac:dyDescent="0.2">
      <c r="B24" s="23"/>
      <c r="C24" s="24"/>
      <c r="D24" s="16" t="s">
        <v>36</v>
      </c>
      <c r="E24" s="17"/>
      <c r="F24" s="18">
        <v>501.02</v>
      </c>
      <c r="G24" s="19">
        <f t="shared" si="2"/>
        <v>0</v>
      </c>
      <c r="H24" s="20" t="s">
        <v>37</v>
      </c>
      <c r="I24" s="20" t="s">
        <v>19</v>
      </c>
      <c r="J24" s="21"/>
    </row>
    <row r="25" spans="2:10" ht="38.25" customHeight="1" x14ac:dyDescent="0.2">
      <c r="B25" s="23"/>
      <c r="C25" s="24"/>
      <c r="D25" s="16" t="s">
        <v>38</v>
      </c>
      <c r="E25" s="17"/>
      <c r="F25" s="18">
        <v>501.02</v>
      </c>
      <c r="G25" s="19">
        <f t="shared" si="2"/>
        <v>0</v>
      </c>
      <c r="H25" s="20" t="s">
        <v>39</v>
      </c>
      <c r="I25" s="20" t="s">
        <v>19</v>
      </c>
      <c r="J25" s="21"/>
    </row>
    <row r="26" spans="2:10" ht="38.25" customHeight="1" x14ac:dyDescent="0.2">
      <c r="B26" s="23"/>
      <c r="C26" s="24"/>
      <c r="D26" s="16" t="s">
        <v>40</v>
      </c>
      <c r="E26" s="17"/>
      <c r="F26" s="18">
        <v>501.02</v>
      </c>
      <c r="G26" s="19">
        <f t="shared" si="2"/>
        <v>0</v>
      </c>
      <c r="H26" s="20" t="s">
        <v>41</v>
      </c>
      <c r="I26" s="20" t="s">
        <v>19</v>
      </c>
      <c r="J26" s="21"/>
    </row>
    <row r="27" spans="2:10" ht="38.25" customHeight="1" x14ac:dyDescent="0.2">
      <c r="B27" s="23"/>
      <c r="C27" s="24"/>
      <c r="D27" s="16" t="s">
        <v>42</v>
      </c>
      <c r="E27" s="17"/>
      <c r="F27" s="18">
        <v>501.02</v>
      </c>
      <c r="G27" s="19">
        <f t="shared" si="2"/>
        <v>0</v>
      </c>
      <c r="H27" s="20" t="s">
        <v>43</v>
      </c>
      <c r="I27" s="20" t="s">
        <v>19</v>
      </c>
      <c r="J27" s="21"/>
    </row>
    <row r="28" spans="2:10" ht="12" customHeight="1" x14ac:dyDescent="0.2">
      <c r="B28" s="22" t="s">
        <v>44</v>
      </c>
      <c r="C28" s="22"/>
      <c r="D28" s="10"/>
      <c r="E28" s="10"/>
      <c r="F28" s="11">
        <v>0</v>
      </c>
      <c r="G28" s="12"/>
      <c r="H28" s="13"/>
      <c r="I28" s="13"/>
    </row>
    <row r="29" spans="2:10" ht="55.5" customHeight="1" x14ac:dyDescent="0.2">
      <c r="B29" s="23"/>
      <c r="C29" s="24" t="s">
        <v>45</v>
      </c>
      <c r="D29" s="16" t="s">
        <v>46</v>
      </c>
      <c r="E29" s="17"/>
      <c r="F29" s="18">
        <v>745.91</v>
      </c>
      <c r="G29" s="19">
        <f t="shared" ref="G29:G30" si="3">E29*F29</f>
        <v>0</v>
      </c>
      <c r="H29" s="20" t="s">
        <v>47</v>
      </c>
      <c r="I29" s="20" t="s">
        <v>19</v>
      </c>
      <c r="J29" s="21"/>
    </row>
    <row r="30" spans="2:10" ht="55.5" customHeight="1" x14ac:dyDescent="0.2">
      <c r="B30" s="23"/>
      <c r="C30" s="24"/>
      <c r="D30" s="16" t="s">
        <v>42</v>
      </c>
      <c r="E30" s="17"/>
      <c r="F30" s="18">
        <v>745.91</v>
      </c>
      <c r="G30" s="19">
        <f t="shared" si="3"/>
        <v>0</v>
      </c>
      <c r="H30" s="20" t="s">
        <v>48</v>
      </c>
      <c r="I30" s="20" t="s">
        <v>19</v>
      </c>
      <c r="J30" s="21"/>
    </row>
    <row r="31" spans="2:10" ht="12" customHeight="1" x14ac:dyDescent="0.2">
      <c r="B31" s="22" t="s">
        <v>49</v>
      </c>
      <c r="C31" s="22"/>
      <c r="D31" s="10"/>
      <c r="E31" s="10"/>
      <c r="F31" s="11">
        <v>0</v>
      </c>
      <c r="G31" s="12"/>
      <c r="H31" s="13"/>
      <c r="I31" s="13"/>
    </row>
    <row r="32" spans="2:10" ht="55.5" customHeight="1" x14ac:dyDescent="0.2">
      <c r="B32" s="23"/>
      <c r="C32" s="24" t="s">
        <v>50</v>
      </c>
      <c r="D32" s="16" t="s">
        <v>46</v>
      </c>
      <c r="E32" s="17"/>
      <c r="F32" s="18">
        <v>828.82</v>
      </c>
      <c r="G32" s="19">
        <f t="shared" ref="G32:G33" si="4">E32*F32</f>
        <v>0</v>
      </c>
      <c r="H32" s="20" t="s">
        <v>51</v>
      </c>
      <c r="I32" s="20" t="s">
        <v>19</v>
      </c>
      <c r="J32" s="21"/>
    </row>
    <row r="33" spans="2:10" ht="55.5" customHeight="1" x14ac:dyDescent="0.2">
      <c r="B33" s="23"/>
      <c r="C33" s="24"/>
      <c r="D33" s="16" t="s">
        <v>42</v>
      </c>
      <c r="E33" s="17"/>
      <c r="F33" s="18">
        <v>828.82</v>
      </c>
      <c r="G33" s="19">
        <f t="shared" si="4"/>
        <v>0</v>
      </c>
      <c r="H33" s="20" t="s">
        <v>52</v>
      </c>
      <c r="I33" s="20" t="s">
        <v>19</v>
      </c>
      <c r="J33" s="21"/>
    </row>
    <row r="34" spans="2:10" ht="12" customHeight="1" x14ac:dyDescent="0.2">
      <c r="B34" s="22" t="s">
        <v>53</v>
      </c>
      <c r="C34" s="22"/>
      <c r="D34" s="10"/>
      <c r="E34" s="10"/>
      <c r="F34" s="11">
        <v>0</v>
      </c>
      <c r="G34" s="12"/>
      <c r="H34" s="13"/>
      <c r="I34" s="13"/>
    </row>
    <row r="35" spans="2:10" ht="55.5" customHeight="1" x14ac:dyDescent="0.2">
      <c r="B35" s="23"/>
      <c r="C35" s="24" t="s">
        <v>54</v>
      </c>
      <c r="D35" s="16" t="s">
        <v>34</v>
      </c>
      <c r="E35" s="17"/>
      <c r="F35" s="18">
        <v>1207.83</v>
      </c>
      <c r="G35" s="19">
        <f t="shared" ref="G35:G38" si="5">E35*F35</f>
        <v>0</v>
      </c>
      <c r="H35" s="20" t="s">
        <v>55</v>
      </c>
      <c r="I35" s="20" t="s">
        <v>19</v>
      </c>
      <c r="J35" s="21"/>
    </row>
    <row r="36" spans="2:10" ht="55.5" customHeight="1" x14ac:dyDescent="0.2">
      <c r="B36" s="23"/>
      <c r="C36" s="24"/>
      <c r="D36" s="16" t="s">
        <v>56</v>
      </c>
      <c r="E36" s="17"/>
      <c r="F36" s="18">
        <v>1207.83</v>
      </c>
      <c r="G36" s="19">
        <f t="shared" si="5"/>
        <v>0</v>
      </c>
      <c r="H36" s="20" t="s">
        <v>57</v>
      </c>
      <c r="I36" s="20" t="s">
        <v>19</v>
      </c>
      <c r="J36" s="21"/>
    </row>
    <row r="37" spans="2:10" ht="55.5" customHeight="1" x14ac:dyDescent="0.2">
      <c r="B37" s="23"/>
      <c r="C37" s="24"/>
      <c r="D37" s="16" t="s">
        <v>46</v>
      </c>
      <c r="E37" s="17"/>
      <c r="F37" s="18">
        <v>1207.83</v>
      </c>
      <c r="G37" s="19">
        <f t="shared" si="5"/>
        <v>0</v>
      </c>
      <c r="H37" s="20" t="s">
        <v>58</v>
      </c>
      <c r="I37" s="20" t="s">
        <v>19</v>
      </c>
      <c r="J37" s="21"/>
    </row>
    <row r="38" spans="2:10" ht="55.5" customHeight="1" x14ac:dyDescent="0.2">
      <c r="B38" s="23"/>
      <c r="C38" s="24"/>
      <c r="D38" s="16" t="s">
        <v>42</v>
      </c>
      <c r="E38" s="17"/>
      <c r="F38" s="18">
        <v>1207.83</v>
      </c>
      <c r="G38" s="19">
        <f t="shared" si="5"/>
        <v>0</v>
      </c>
      <c r="H38" s="20" t="s">
        <v>59</v>
      </c>
      <c r="I38" s="20" t="s">
        <v>19</v>
      </c>
      <c r="J38" s="21"/>
    </row>
    <row r="39" spans="2:10" ht="12" customHeight="1" x14ac:dyDescent="0.2">
      <c r="B39" s="22" t="s">
        <v>60</v>
      </c>
      <c r="C39" s="22"/>
      <c r="D39" s="10"/>
      <c r="E39" s="10"/>
      <c r="F39" s="11">
        <v>0</v>
      </c>
      <c r="G39" s="12"/>
      <c r="H39" s="13"/>
      <c r="I39" s="13"/>
    </row>
    <row r="40" spans="2:10" ht="55.5" customHeight="1" x14ac:dyDescent="0.2">
      <c r="B40" s="23"/>
      <c r="C40" s="24" t="s">
        <v>61</v>
      </c>
      <c r="D40" s="16" t="s">
        <v>62</v>
      </c>
      <c r="E40" s="17"/>
      <c r="F40" s="18">
        <v>1394.49</v>
      </c>
      <c r="G40" s="19">
        <f t="shared" ref="G40:G42" si="6">E40*F40</f>
        <v>0</v>
      </c>
      <c r="H40" s="20" t="s">
        <v>63</v>
      </c>
      <c r="I40" s="20" t="s">
        <v>19</v>
      </c>
      <c r="J40" s="21"/>
    </row>
    <row r="41" spans="2:10" ht="55.5" customHeight="1" x14ac:dyDescent="0.2">
      <c r="B41" s="23"/>
      <c r="C41" s="24"/>
      <c r="D41" s="16" t="s">
        <v>46</v>
      </c>
      <c r="E41" s="17"/>
      <c r="F41" s="18">
        <v>1394.49</v>
      </c>
      <c r="G41" s="19">
        <f t="shared" si="6"/>
        <v>0</v>
      </c>
      <c r="H41" s="20" t="s">
        <v>64</v>
      </c>
      <c r="I41" s="20" t="s">
        <v>19</v>
      </c>
      <c r="J41" s="21"/>
    </row>
    <row r="42" spans="2:10" ht="55.5" customHeight="1" x14ac:dyDescent="0.2">
      <c r="B42" s="23"/>
      <c r="C42" s="24"/>
      <c r="D42" s="16" t="s">
        <v>42</v>
      </c>
      <c r="E42" s="17"/>
      <c r="F42" s="18">
        <v>1394.49</v>
      </c>
      <c r="G42" s="19">
        <f t="shared" si="6"/>
        <v>0</v>
      </c>
      <c r="H42" s="20" t="s">
        <v>65</v>
      </c>
      <c r="I42" s="20" t="s">
        <v>19</v>
      </c>
      <c r="J42" s="21"/>
    </row>
    <row r="43" spans="2:10" ht="12" customHeight="1" x14ac:dyDescent="0.2">
      <c r="B43" s="22" t="s">
        <v>66</v>
      </c>
      <c r="C43" s="22"/>
      <c r="D43" s="10"/>
      <c r="E43" s="10"/>
      <c r="F43" s="11">
        <v>0</v>
      </c>
      <c r="G43" s="12"/>
      <c r="H43" s="13"/>
      <c r="I43" s="13"/>
    </row>
    <row r="44" spans="2:10" ht="55.5" customHeight="1" x14ac:dyDescent="0.2">
      <c r="B44" s="14"/>
      <c r="C44" s="15" t="s">
        <v>67</v>
      </c>
      <c r="D44" s="16" t="s">
        <v>68</v>
      </c>
      <c r="E44" s="17"/>
      <c r="F44" s="18">
        <v>1040.6600000000001</v>
      </c>
      <c r="G44" s="19">
        <f>E44*F44</f>
        <v>0</v>
      </c>
      <c r="H44" s="20" t="s">
        <v>69</v>
      </c>
      <c r="I44" s="20" t="s">
        <v>19</v>
      </c>
      <c r="J44" s="21"/>
    </row>
    <row r="45" spans="2:10" ht="11.25" customHeight="1" x14ac:dyDescent="0.2"/>
    <row r="46" spans="2:10" ht="12" customHeight="1" x14ac:dyDescent="0.2">
      <c r="B46" s="22" t="s">
        <v>70</v>
      </c>
      <c r="C46" s="22"/>
      <c r="D46" s="10"/>
      <c r="E46" s="10"/>
      <c r="F46" s="11">
        <v>0</v>
      </c>
      <c r="G46" s="12"/>
      <c r="H46" s="13"/>
      <c r="I46" s="13"/>
    </row>
    <row r="47" spans="2:10" ht="55.5" customHeight="1" x14ac:dyDescent="0.2">
      <c r="B47" s="14"/>
      <c r="C47" s="15" t="s">
        <v>71</v>
      </c>
      <c r="D47" s="16" t="s">
        <v>72</v>
      </c>
      <c r="E47" s="17"/>
      <c r="F47" s="18">
        <v>675.28</v>
      </c>
      <c r="G47" s="19">
        <f>E47*F47</f>
        <v>0</v>
      </c>
      <c r="H47" s="20" t="s">
        <v>73</v>
      </c>
      <c r="I47" s="20" t="s">
        <v>19</v>
      </c>
      <c r="J47" s="21"/>
    </row>
    <row r="48" spans="2:10" ht="11.25" customHeight="1" x14ac:dyDescent="0.2"/>
    <row r="49" spans="2:10" ht="12" customHeight="1" x14ac:dyDescent="0.2">
      <c r="B49" s="22" t="s">
        <v>74</v>
      </c>
      <c r="C49" s="22"/>
      <c r="D49" s="10"/>
      <c r="E49" s="10"/>
      <c r="F49" s="11">
        <v>0</v>
      </c>
      <c r="G49" s="12"/>
      <c r="H49" s="13"/>
      <c r="I49" s="13"/>
    </row>
    <row r="50" spans="2:10" ht="55.5" customHeight="1" x14ac:dyDescent="0.2">
      <c r="B50" s="23"/>
      <c r="C50" s="24" t="s">
        <v>75</v>
      </c>
      <c r="D50" s="16" t="s">
        <v>76</v>
      </c>
      <c r="E50" s="17"/>
      <c r="F50" s="18">
        <v>868.7</v>
      </c>
      <c r="G50" s="19">
        <f t="shared" ref="G50:G54" si="7">E50*F50</f>
        <v>0</v>
      </c>
      <c r="H50" s="20" t="s">
        <v>77</v>
      </c>
      <c r="I50" s="20" t="s">
        <v>19</v>
      </c>
      <c r="J50" s="21"/>
    </row>
    <row r="51" spans="2:10" ht="55.5" customHeight="1" x14ac:dyDescent="0.2">
      <c r="B51" s="23"/>
      <c r="C51" s="24"/>
      <c r="D51" s="16" t="s">
        <v>46</v>
      </c>
      <c r="E51" s="17"/>
      <c r="F51" s="18">
        <v>868.7</v>
      </c>
      <c r="G51" s="19">
        <f t="shared" si="7"/>
        <v>0</v>
      </c>
      <c r="H51" s="20" t="s">
        <v>78</v>
      </c>
      <c r="I51" s="20" t="s">
        <v>19</v>
      </c>
      <c r="J51" s="21"/>
    </row>
    <row r="52" spans="2:10" ht="55.5" customHeight="1" x14ac:dyDescent="0.2">
      <c r="B52" s="23"/>
      <c r="C52" s="24"/>
      <c r="D52" s="16" t="s">
        <v>79</v>
      </c>
      <c r="E52" s="17"/>
      <c r="F52" s="18">
        <v>868.7</v>
      </c>
      <c r="G52" s="19">
        <f t="shared" si="7"/>
        <v>0</v>
      </c>
      <c r="H52" s="20" t="s">
        <v>80</v>
      </c>
      <c r="I52" s="20" t="s">
        <v>19</v>
      </c>
      <c r="J52" s="21"/>
    </row>
    <row r="53" spans="2:10" ht="55.5" customHeight="1" x14ac:dyDescent="0.2">
      <c r="B53" s="23"/>
      <c r="C53" s="24"/>
      <c r="D53" s="16" t="s">
        <v>81</v>
      </c>
      <c r="E53" s="17"/>
      <c r="F53" s="18">
        <v>868.7</v>
      </c>
      <c r="G53" s="19">
        <f t="shared" si="7"/>
        <v>0</v>
      </c>
      <c r="H53" s="20" t="s">
        <v>82</v>
      </c>
      <c r="I53" s="20" t="s">
        <v>19</v>
      </c>
      <c r="J53" s="21"/>
    </row>
    <row r="54" spans="2:10" ht="55.5" customHeight="1" x14ac:dyDescent="0.2">
      <c r="B54" s="23"/>
      <c r="C54" s="24"/>
      <c r="D54" s="16" t="s">
        <v>42</v>
      </c>
      <c r="E54" s="17"/>
      <c r="F54" s="18">
        <v>868.7</v>
      </c>
      <c r="G54" s="19">
        <f t="shared" si="7"/>
        <v>0</v>
      </c>
      <c r="H54" s="20" t="s">
        <v>83</v>
      </c>
      <c r="I54" s="20" t="s">
        <v>19</v>
      </c>
      <c r="J54" s="21"/>
    </row>
    <row r="55" spans="2:10" ht="12" customHeight="1" x14ac:dyDescent="0.2">
      <c r="B55" s="22" t="s">
        <v>84</v>
      </c>
      <c r="C55" s="22"/>
      <c r="D55" s="10"/>
      <c r="E55" s="10"/>
      <c r="F55" s="11">
        <v>0</v>
      </c>
      <c r="G55" s="12"/>
      <c r="H55" s="13"/>
      <c r="I55" s="13"/>
    </row>
    <row r="56" spans="2:10" ht="55.5" customHeight="1" x14ac:dyDescent="0.2">
      <c r="B56" s="23"/>
      <c r="C56" s="24" t="s">
        <v>85</v>
      </c>
      <c r="D56" s="16" t="s">
        <v>86</v>
      </c>
      <c r="E56" s="17"/>
      <c r="F56" s="18">
        <v>666.02</v>
      </c>
      <c r="G56" s="19">
        <f t="shared" ref="G56:G57" si="8">E56*F56</f>
        <v>0</v>
      </c>
      <c r="H56" s="20" t="s">
        <v>87</v>
      </c>
      <c r="I56" s="20" t="s">
        <v>19</v>
      </c>
      <c r="J56" s="21"/>
    </row>
    <row r="57" spans="2:10" ht="55.5" customHeight="1" x14ac:dyDescent="0.2">
      <c r="B57" s="23"/>
      <c r="C57" s="24"/>
      <c r="D57" s="16" t="s">
        <v>88</v>
      </c>
      <c r="E57" s="17"/>
      <c r="F57" s="18">
        <v>666.02</v>
      </c>
      <c r="G57" s="19">
        <f t="shared" si="8"/>
        <v>0</v>
      </c>
      <c r="H57" s="20" t="s">
        <v>89</v>
      </c>
      <c r="I57" s="20" t="s">
        <v>19</v>
      </c>
      <c r="J57" s="21"/>
    </row>
    <row r="58" spans="2:10" ht="12" customHeight="1" x14ac:dyDescent="0.2">
      <c r="B58" s="22" t="s">
        <v>90</v>
      </c>
      <c r="C58" s="22"/>
      <c r="D58" s="10"/>
      <c r="E58" s="10"/>
      <c r="F58" s="11">
        <v>0</v>
      </c>
      <c r="G58" s="12"/>
      <c r="H58" s="13"/>
      <c r="I58" s="13"/>
    </row>
    <row r="59" spans="2:10" ht="55.5" customHeight="1" x14ac:dyDescent="0.2">
      <c r="B59" s="14"/>
      <c r="C59" s="15" t="s">
        <v>91</v>
      </c>
      <c r="D59" s="16" t="s">
        <v>76</v>
      </c>
      <c r="E59" s="17"/>
      <c r="F59" s="18">
        <v>899.82</v>
      </c>
      <c r="G59" s="19">
        <f>E59*F59</f>
        <v>0</v>
      </c>
      <c r="H59" s="20" t="s">
        <v>92</v>
      </c>
      <c r="I59" s="20" t="s">
        <v>19</v>
      </c>
      <c r="J59" s="21"/>
    </row>
    <row r="60" spans="2:10" ht="11.25" customHeight="1" x14ac:dyDescent="0.2"/>
    <row r="61" spans="2:10" ht="12" customHeight="1" x14ac:dyDescent="0.2">
      <c r="B61" s="22" t="s">
        <v>93</v>
      </c>
      <c r="C61" s="22"/>
      <c r="D61" s="10"/>
      <c r="E61" s="10"/>
      <c r="F61" s="11">
        <v>0</v>
      </c>
      <c r="G61" s="12"/>
      <c r="H61" s="13"/>
      <c r="I61" s="13"/>
    </row>
    <row r="62" spans="2:10" ht="55.5" customHeight="1" x14ac:dyDescent="0.2">
      <c r="B62" s="14"/>
      <c r="C62" s="15" t="s">
        <v>94</v>
      </c>
      <c r="D62" s="16" t="s">
        <v>95</v>
      </c>
      <c r="E62" s="17"/>
      <c r="F62" s="18">
        <v>566.37</v>
      </c>
      <c r="G62" s="19">
        <f>E62*F62</f>
        <v>0</v>
      </c>
      <c r="H62" s="20" t="s">
        <v>96</v>
      </c>
      <c r="I62" s="20" t="s">
        <v>19</v>
      </c>
      <c r="J62" s="21"/>
    </row>
    <row r="63" spans="2:10" ht="11.25" customHeight="1" x14ac:dyDescent="0.2"/>
    <row r="64" spans="2:10" ht="12" customHeight="1" x14ac:dyDescent="0.2">
      <c r="B64" s="22" t="s">
        <v>97</v>
      </c>
      <c r="C64" s="22"/>
      <c r="D64" s="10"/>
      <c r="E64" s="10"/>
      <c r="F64" s="11">
        <v>0</v>
      </c>
      <c r="G64" s="12"/>
      <c r="H64" s="13"/>
      <c r="I64" s="13"/>
    </row>
    <row r="65" spans="2:10" ht="55.5" customHeight="1" x14ac:dyDescent="0.2">
      <c r="B65" s="14"/>
      <c r="C65" s="15" t="s">
        <v>98</v>
      </c>
      <c r="D65" s="16" t="s">
        <v>79</v>
      </c>
      <c r="E65" s="17"/>
      <c r="F65" s="18">
        <v>588.15</v>
      </c>
      <c r="G65" s="19">
        <f>E65*F65</f>
        <v>0</v>
      </c>
      <c r="H65" s="20"/>
      <c r="I65" s="20" t="s">
        <v>19</v>
      </c>
      <c r="J65" s="21"/>
    </row>
    <row r="66" spans="2:10" ht="11.25" customHeight="1" x14ac:dyDescent="0.2"/>
    <row r="67" spans="2:10" ht="12" customHeight="1" x14ac:dyDescent="0.2">
      <c r="B67" s="22" t="s">
        <v>99</v>
      </c>
      <c r="C67" s="22"/>
      <c r="D67" s="10"/>
      <c r="E67" s="10"/>
      <c r="F67" s="11">
        <v>0</v>
      </c>
      <c r="G67" s="12"/>
      <c r="H67" s="13"/>
      <c r="I67" s="13"/>
    </row>
    <row r="68" spans="2:10" ht="55.5" customHeight="1" x14ac:dyDescent="0.2">
      <c r="B68" s="23"/>
      <c r="C68" s="24" t="s">
        <v>100</v>
      </c>
      <c r="D68" s="16" t="s">
        <v>101</v>
      </c>
      <c r="E68" s="17"/>
      <c r="F68" s="18">
        <v>642.55999999999995</v>
      </c>
      <c r="G68" s="19">
        <f t="shared" ref="G68:G69" si="9">E68*F68</f>
        <v>0</v>
      </c>
      <c r="H68" s="20" t="s">
        <v>102</v>
      </c>
      <c r="I68" s="20" t="s">
        <v>19</v>
      </c>
      <c r="J68" s="21"/>
    </row>
    <row r="69" spans="2:10" ht="55.5" customHeight="1" x14ac:dyDescent="0.2">
      <c r="B69" s="23"/>
      <c r="C69" s="24"/>
      <c r="D69" s="16" t="s">
        <v>103</v>
      </c>
      <c r="E69" s="17"/>
      <c r="F69" s="18">
        <v>642.55999999999995</v>
      </c>
      <c r="G69" s="19">
        <f t="shared" si="9"/>
        <v>0</v>
      </c>
      <c r="H69" s="20" t="s">
        <v>104</v>
      </c>
      <c r="I69" s="20" t="s">
        <v>19</v>
      </c>
      <c r="J69" s="21"/>
    </row>
    <row r="70" spans="2:10" ht="12" customHeight="1" x14ac:dyDescent="0.2">
      <c r="B70" s="22" t="s">
        <v>105</v>
      </c>
      <c r="C70" s="22"/>
      <c r="D70" s="10"/>
      <c r="E70" s="10"/>
      <c r="F70" s="11">
        <v>0</v>
      </c>
      <c r="G70" s="12"/>
      <c r="H70" s="13"/>
      <c r="I70" s="13"/>
    </row>
    <row r="71" spans="2:10" ht="55.5" customHeight="1" x14ac:dyDescent="0.2">
      <c r="B71" s="23"/>
      <c r="C71" s="24" t="s">
        <v>106</v>
      </c>
      <c r="D71" s="16" t="s">
        <v>76</v>
      </c>
      <c r="E71" s="17"/>
      <c r="F71" s="18">
        <v>1123.9100000000001</v>
      </c>
      <c r="G71" s="19">
        <f t="shared" ref="G71:G72" si="10">E71*F71</f>
        <v>0</v>
      </c>
      <c r="H71" s="20" t="s">
        <v>107</v>
      </c>
      <c r="I71" s="20" t="s">
        <v>19</v>
      </c>
      <c r="J71" s="21"/>
    </row>
    <row r="72" spans="2:10" ht="55.5" customHeight="1" x14ac:dyDescent="0.2">
      <c r="B72" s="23"/>
      <c r="C72" s="24"/>
      <c r="D72" s="16" t="s">
        <v>36</v>
      </c>
      <c r="E72" s="17"/>
      <c r="F72" s="18">
        <v>1123.9100000000001</v>
      </c>
      <c r="G72" s="19">
        <f t="shared" si="10"/>
        <v>0</v>
      </c>
      <c r="H72" s="20" t="s">
        <v>108</v>
      </c>
      <c r="I72" s="20" t="s">
        <v>19</v>
      </c>
      <c r="J72" s="21"/>
    </row>
    <row r="73" spans="2:10" ht="24" customHeight="1" x14ac:dyDescent="0.2">
      <c r="B73" s="22" t="s">
        <v>109</v>
      </c>
      <c r="C73" s="22"/>
      <c r="D73" s="10"/>
      <c r="E73" s="10"/>
      <c r="F73" s="11">
        <v>0</v>
      </c>
      <c r="G73" s="12"/>
      <c r="H73" s="13"/>
      <c r="I73" s="13"/>
    </row>
    <row r="74" spans="2:10" ht="55.5" customHeight="1" x14ac:dyDescent="0.2">
      <c r="B74" s="23"/>
      <c r="C74" s="24" t="s">
        <v>110</v>
      </c>
      <c r="D74" s="16" t="s">
        <v>46</v>
      </c>
      <c r="E74" s="17"/>
      <c r="F74" s="18">
        <v>957.41</v>
      </c>
      <c r="G74" s="19">
        <f t="shared" ref="G74:G75" si="11">E74*F74</f>
        <v>0</v>
      </c>
      <c r="H74" s="20" t="s">
        <v>111</v>
      </c>
      <c r="I74" s="20" t="s">
        <v>19</v>
      </c>
      <c r="J74" s="21"/>
    </row>
    <row r="75" spans="2:10" ht="55.5" customHeight="1" x14ac:dyDescent="0.2">
      <c r="B75" s="23"/>
      <c r="C75" s="24"/>
      <c r="D75" s="16" t="s">
        <v>42</v>
      </c>
      <c r="E75" s="17"/>
      <c r="F75" s="18">
        <v>957.41</v>
      </c>
      <c r="G75" s="19">
        <f t="shared" si="11"/>
        <v>0</v>
      </c>
      <c r="H75" s="20" t="s">
        <v>112</v>
      </c>
      <c r="I75" s="20" t="s">
        <v>19</v>
      </c>
      <c r="J75" s="21"/>
    </row>
    <row r="76" spans="2:10" ht="12" customHeight="1" x14ac:dyDescent="0.2">
      <c r="B76" s="22" t="s">
        <v>113</v>
      </c>
      <c r="C76" s="22"/>
      <c r="D76" s="10"/>
      <c r="E76" s="10"/>
      <c r="F76" s="11">
        <v>0</v>
      </c>
      <c r="G76" s="12"/>
      <c r="H76" s="13"/>
      <c r="I76" s="13"/>
    </row>
    <row r="77" spans="2:10" ht="49.5" customHeight="1" x14ac:dyDescent="0.2">
      <c r="B77" s="23"/>
      <c r="C77" s="24" t="s">
        <v>114</v>
      </c>
      <c r="D77" s="16" t="s">
        <v>103</v>
      </c>
      <c r="E77" s="17"/>
      <c r="F77" s="18">
        <v>697.07</v>
      </c>
      <c r="G77" s="19">
        <f t="shared" ref="G77:G81" si="12">E77*F77</f>
        <v>0</v>
      </c>
      <c r="H77" s="20" t="s">
        <v>115</v>
      </c>
      <c r="I77" s="20" t="s">
        <v>19</v>
      </c>
      <c r="J77" s="21"/>
    </row>
    <row r="78" spans="2:10" ht="49.5" customHeight="1" x14ac:dyDescent="0.2">
      <c r="B78" s="23"/>
      <c r="C78" s="24"/>
      <c r="D78" s="16" t="s">
        <v>116</v>
      </c>
      <c r="E78" s="17"/>
      <c r="F78" s="18">
        <v>697.07</v>
      </c>
      <c r="G78" s="19">
        <f t="shared" si="12"/>
        <v>0</v>
      </c>
      <c r="H78" s="20" t="s">
        <v>117</v>
      </c>
      <c r="I78" s="20" t="s">
        <v>19</v>
      </c>
      <c r="J78" s="21"/>
    </row>
    <row r="79" spans="2:10" ht="49.5" customHeight="1" x14ac:dyDescent="0.2">
      <c r="B79" s="23"/>
      <c r="C79" s="24"/>
      <c r="D79" s="16" t="s">
        <v>118</v>
      </c>
      <c r="E79" s="17"/>
      <c r="F79" s="18">
        <v>697.07</v>
      </c>
      <c r="G79" s="19">
        <f t="shared" si="12"/>
        <v>0</v>
      </c>
      <c r="H79" s="20" t="s">
        <v>119</v>
      </c>
      <c r="I79" s="20" t="s">
        <v>19</v>
      </c>
      <c r="J79" s="21"/>
    </row>
    <row r="80" spans="2:10" ht="49.5" customHeight="1" x14ac:dyDescent="0.2">
      <c r="B80" s="23"/>
      <c r="C80" s="24"/>
      <c r="D80" s="16" t="s">
        <v>46</v>
      </c>
      <c r="E80" s="17"/>
      <c r="F80" s="18">
        <v>697.07</v>
      </c>
      <c r="G80" s="19">
        <f t="shared" si="12"/>
        <v>0</v>
      </c>
      <c r="H80" s="20" t="s">
        <v>120</v>
      </c>
      <c r="I80" s="20" t="s">
        <v>19</v>
      </c>
      <c r="J80" s="21"/>
    </row>
    <row r="81" spans="2:10" ht="49.5" customHeight="1" x14ac:dyDescent="0.2">
      <c r="B81" s="23"/>
      <c r="C81" s="24"/>
      <c r="D81" s="16" t="s">
        <v>121</v>
      </c>
      <c r="E81" s="17"/>
      <c r="F81" s="18">
        <v>697.07</v>
      </c>
      <c r="G81" s="19">
        <f t="shared" si="12"/>
        <v>0</v>
      </c>
      <c r="H81" s="20" t="s">
        <v>122</v>
      </c>
      <c r="I81" s="20" t="s">
        <v>19</v>
      </c>
      <c r="J81" s="21"/>
    </row>
    <row r="82" spans="2:10" ht="12" customHeight="1" x14ac:dyDescent="0.2">
      <c r="B82" s="22" t="s">
        <v>123</v>
      </c>
      <c r="C82" s="22"/>
      <c r="D82" s="10"/>
      <c r="E82" s="10"/>
      <c r="F82" s="11">
        <v>0</v>
      </c>
      <c r="G82" s="12"/>
      <c r="H82" s="13"/>
      <c r="I82" s="13"/>
    </row>
    <row r="83" spans="2:10" ht="55.5" customHeight="1" x14ac:dyDescent="0.2">
      <c r="B83" s="23"/>
      <c r="C83" s="24" t="s">
        <v>124</v>
      </c>
      <c r="D83" s="16" t="s">
        <v>103</v>
      </c>
      <c r="E83" s="17"/>
      <c r="F83" s="18">
        <v>807.58</v>
      </c>
      <c r="G83" s="19">
        <f t="shared" ref="G83:G86" si="13">E83*F83</f>
        <v>0</v>
      </c>
      <c r="H83" s="20" t="s">
        <v>125</v>
      </c>
      <c r="I83" s="20" t="s">
        <v>19</v>
      </c>
      <c r="J83" s="21"/>
    </row>
    <row r="84" spans="2:10" ht="55.5" customHeight="1" x14ac:dyDescent="0.2">
      <c r="B84" s="23"/>
      <c r="C84" s="24"/>
      <c r="D84" s="16" t="s">
        <v>126</v>
      </c>
      <c r="E84" s="17"/>
      <c r="F84" s="18">
        <v>807.58</v>
      </c>
      <c r="G84" s="19">
        <f t="shared" si="13"/>
        <v>0</v>
      </c>
      <c r="H84" s="20" t="s">
        <v>127</v>
      </c>
      <c r="I84" s="20" t="s">
        <v>19</v>
      </c>
      <c r="J84" s="21"/>
    </row>
    <row r="85" spans="2:10" ht="55.5" customHeight="1" x14ac:dyDescent="0.2">
      <c r="B85" s="23"/>
      <c r="C85" s="24"/>
      <c r="D85" s="16" t="s">
        <v>42</v>
      </c>
      <c r="E85" s="17"/>
      <c r="F85" s="18">
        <v>807.58</v>
      </c>
      <c r="G85" s="19">
        <f t="shared" si="13"/>
        <v>0</v>
      </c>
      <c r="H85" s="20" t="s">
        <v>128</v>
      </c>
      <c r="I85" s="20" t="s">
        <v>19</v>
      </c>
      <c r="J85" s="21"/>
    </row>
    <row r="86" spans="2:10" ht="55.5" customHeight="1" x14ac:dyDescent="0.2">
      <c r="B86" s="23"/>
      <c r="C86" s="24"/>
      <c r="D86" s="16" t="s">
        <v>121</v>
      </c>
      <c r="E86" s="17"/>
      <c r="F86" s="18">
        <v>807.58</v>
      </c>
      <c r="G86" s="19">
        <f t="shared" si="13"/>
        <v>0</v>
      </c>
      <c r="H86" s="20" t="s">
        <v>129</v>
      </c>
      <c r="I86" s="20" t="s">
        <v>19</v>
      </c>
      <c r="J86" s="21"/>
    </row>
    <row r="87" spans="2:10" ht="12" customHeight="1" x14ac:dyDescent="0.2">
      <c r="B87" s="22" t="s">
        <v>130</v>
      </c>
      <c r="C87" s="22"/>
      <c r="D87" s="10"/>
      <c r="E87" s="10"/>
      <c r="F87" s="11">
        <v>0</v>
      </c>
      <c r="G87" s="12"/>
      <c r="H87" s="13"/>
      <c r="I87" s="13"/>
    </row>
    <row r="88" spans="2:10" ht="55.5" customHeight="1" x14ac:dyDescent="0.2">
      <c r="B88" s="14"/>
      <c r="C88" s="15" t="s">
        <v>131</v>
      </c>
      <c r="D88" s="16" t="s">
        <v>46</v>
      </c>
      <c r="E88" s="17"/>
      <c r="F88" s="18">
        <v>795.09</v>
      </c>
      <c r="G88" s="19">
        <f>E88*F88</f>
        <v>0</v>
      </c>
      <c r="H88" s="20" t="s">
        <v>132</v>
      </c>
      <c r="I88" s="20" t="s">
        <v>19</v>
      </c>
      <c r="J88" s="21"/>
    </row>
    <row r="89" spans="2:10" ht="11.25" customHeight="1" x14ac:dyDescent="0.2"/>
    <row r="90" spans="2:10" ht="12" customHeight="1" x14ac:dyDescent="0.2">
      <c r="B90" s="22" t="s">
        <v>133</v>
      </c>
      <c r="C90" s="22"/>
      <c r="D90" s="10"/>
      <c r="E90" s="10"/>
      <c r="F90" s="11">
        <v>0</v>
      </c>
      <c r="G90" s="12"/>
      <c r="H90" s="13"/>
      <c r="I90" s="13"/>
    </row>
    <row r="91" spans="2:10" ht="55.5" customHeight="1" x14ac:dyDescent="0.2">
      <c r="B91" s="14"/>
      <c r="C91" s="15" t="s">
        <v>134</v>
      </c>
      <c r="D91" s="16" t="s">
        <v>135</v>
      </c>
      <c r="E91" s="17"/>
      <c r="F91" s="18">
        <v>261.39999999999998</v>
      </c>
      <c r="G91" s="19">
        <f>E91*F91</f>
        <v>0</v>
      </c>
      <c r="H91" s="20" t="s">
        <v>136</v>
      </c>
      <c r="I91" s="20" t="s">
        <v>19</v>
      </c>
      <c r="J91" s="21"/>
    </row>
    <row r="92" spans="2:10" ht="11.25" customHeight="1" x14ac:dyDescent="0.2"/>
    <row r="93" spans="2:10" ht="12" customHeight="1" x14ac:dyDescent="0.2">
      <c r="B93" s="22" t="s">
        <v>137</v>
      </c>
      <c r="C93" s="22"/>
      <c r="D93" s="10"/>
      <c r="E93" s="10"/>
      <c r="F93" s="11">
        <v>0</v>
      </c>
      <c r="G93" s="12"/>
      <c r="H93" s="13"/>
      <c r="I93" s="13"/>
    </row>
    <row r="94" spans="2:10" ht="55.5" customHeight="1" x14ac:dyDescent="0.2">
      <c r="B94" s="14"/>
      <c r="C94" s="15" t="s">
        <v>138</v>
      </c>
      <c r="D94" s="16" t="s">
        <v>139</v>
      </c>
      <c r="E94" s="17"/>
      <c r="F94" s="18">
        <v>261.39999999999998</v>
      </c>
      <c r="G94" s="19">
        <f>E94*F94</f>
        <v>0</v>
      </c>
      <c r="H94" s="20" t="s">
        <v>140</v>
      </c>
      <c r="I94" s="20" t="s">
        <v>19</v>
      </c>
      <c r="J94" s="21"/>
    </row>
    <row r="95" spans="2:10" ht="11.25" customHeight="1" x14ac:dyDescent="0.2"/>
    <row r="96" spans="2:10" ht="12" customHeight="1" x14ac:dyDescent="0.2">
      <c r="B96" s="22" t="s">
        <v>141</v>
      </c>
      <c r="C96" s="22"/>
      <c r="D96" s="10"/>
      <c r="E96" s="10"/>
      <c r="F96" s="11">
        <v>0</v>
      </c>
      <c r="G96" s="12"/>
      <c r="H96" s="13"/>
      <c r="I96" s="13"/>
    </row>
    <row r="97" spans="2:10" ht="55.5" customHeight="1" x14ac:dyDescent="0.2">
      <c r="B97" s="23"/>
      <c r="C97" s="24" t="s">
        <v>142</v>
      </c>
      <c r="D97" s="16" t="s">
        <v>101</v>
      </c>
      <c r="E97" s="17"/>
      <c r="F97" s="18">
        <v>675.28</v>
      </c>
      <c r="G97" s="19">
        <f t="shared" ref="G97:G98" si="14">E97*F97</f>
        <v>0</v>
      </c>
      <c r="H97" s="20" t="s">
        <v>143</v>
      </c>
      <c r="I97" s="20" t="s">
        <v>19</v>
      </c>
      <c r="J97" s="21"/>
    </row>
    <row r="98" spans="2:10" ht="55.5" customHeight="1" x14ac:dyDescent="0.2">
      <c r="B98" s="23"/>
      <c r="C98" s="24"/>
      <c r="D98" s="16" t="s">
        <v>56</v>
      </c>
      <c r="E98" s="17"/>
      <c r="F98" s="18">
        <v>675.28</v>
      </c>
      <c r="G98" s="19">
        <f t="shared" si="14"/>
        <v>0</v>
      </c>
      <c r="H98" s="20" t="s">
        <v>144</v>
      </c>
      <c r="I98" s="20" t="s">
        <v>19</v>
      </c>
      <c r="J98" s="21"/>
    </row>
    <row r="99" spans="2:10" ht="12" customHeight="1" x14ac:dyDescent="0.2">
      <c r="B99" s="22" t="s">
        <v>145</v>
      </c>
      <c r="C99" s="22"/>
      <c r="D99" s="10"/>
      <c r="E99" s="10"/>
      <c r="F99" s="11">
        <v>0</v>
      </c>
      <c r="G99" s="12"/>
      <c r="H99" s="13"/>
      <c r="I99" s="13"/>
    </row>
    <row r="100" spans="2:10" ht="29.25" customHeight="1" x14ac:dyDescent="0.2">
      <c r="B100" s="23"/>
      <c r="C100" s="24" t="s">
        <v>146</v>
      </c>
      <c r="D100" s="16" t="s">
        <v>76</v>
      </c>
      <c r="E100" s="17"/>
      <c r="F100" s="18">
        <v>758.12</v>
      </c>
      <c r="G100" s="19">
        <f t="shared" ref="G100:G104" si="15">E100*F100</f>
        <v>0</v>
      </c>
      <c r="H100" s="20" t="s">
        <v>147</v>
      </c>
      <c r="I100" s="20" t="s">
        <v>19</v>
      </c>
      <c r="J100" s="21"/>
    </row>
    <row r="101" spans="2:10" ht="29.25" customHeight="1" x14ac:dyDescent="0.2">
      <c r="B101" s="23"/>
      <c r="C101" s="24"/>
      <c r="D101" s="16" t="s">
        <v>148</v>
      </c>
      <c r="E101" s="17"/>
      <c r="F101" s="18">
        <v>758.12</v>
      </c>
      <c r="G101" s="19">
        <f t="shared" si="15"/>
        <v>0</v>
      </c>
      <c r="H101" s="20" t="s">
        <v>149</v>
      </c>
      <c r="I101" s="20" t="s">
        <v>19</v>
      </c>
      <c r="J101" s="21"/>
    </row>
    <row r="102" spans="2:10" ht="29.25" customHeight="1" x14ac:dyDescent="0.2">
      <c r="B102" s="23"/>
      <c r="C102" s="24"/>
      <c r="D102" s="16" t="s">
        <v>42</v>
      </c>
      <c r="E102" s="17"/>
      <c r="F102" s="18">
        <v>758.12</v>
      </c>
      <c r="G102" s="19">
        <f t="shared" si="15"/>
        <v>0</v>
      </c>
      <c r="H102" s="20" t="s">
        <v>150</v>
      </c>
      <c r="I102" s="20" t="s">
        <v>19</v>
      </c>
      <c r="J102" s="21"/>
    </row>
    <row r="103" spans="2:10" ht="29.25" customHeight="1" x14ac:dyDescent="0.2">
      <c r="B103" s="23"/>
      <c r="C103" s="24"/>
      <c r="D103" s="16" t="s">
        <v>95</v>
      </c>
      <c r="E103" s="17"/>
      <c r="F103" s="18">
        <v>758.12</v>
      </c>
      <c r="G103" s="19">
        <f t="shared" si="15"/>
        <v>0</v>
      </c>
      <c r="H103" s="20" t="s">
        <v>151</v>
      </c>
      <c r="I103" s="20" t="s">
        <v>19</v>
      </c>
      <c r="J103" s="21"/>
    </row>
    <row r="104" spans="2:10" ht="29.25" customHeight="1" x14ac:dyDescent="0.2">
      <c r="B104" s="23"/>
      <c r="C104" s="24"/>
      <c r="D104" s="16" t="s">
        <v>152</v>
      </c>
      <c r="E104" s="17"/>
      <c r="F104" s="18">
        <v>758.12</v>
      </c>
      <c r="G104" s="19">
        <f t="shared" si="15"/>
        <v>0</v>
      </c>
      <c r="H104" s="20" t="s">
        <v>153</v>
      </c>
      <c r="I104" s="20" t="s">
        <v>19</v>
      </c>
      <c r="J104" s="21"/>
    </row>
    <row r="105" spans="2:10" ht="12" customHeight="1" x14ac:dyDescent="0.2">
      <c r="B105" s="22" t="s">
        <v>154</v>
      </c>
      <c r="C105" s="22"/>
      <c r="D105" s="10"/>
      <c r="E105" s="10"/>
      <c r="F105" s="11">
        <v>0</v>
      </c>
      <c r="G105" s="12"/>
      <c r="H105" s="13"/>
      <c r="I105" s="13"/>
    </row>
    <row r="106" spans="2:10" ht="55.5" customHeight="1" x14ac:dyDescent="0.2">
      <c r="B106" s="23"/>
      <c r="C106" s="24" t="s">
        <v>155</v>
      </c>
      <c r="D106" s="16" t="s">
        <v>56</v>
      </c>
      <c r="E106" s="17"/>
      <c r="F106" s="18">
        <v>805.98</v>
      </c>
      <c r="G106" s="19">
        <f t="shared" ref="G106:G109" si="16">E106*F106</f>
        <v>0</v>
      </c>
      <c r="H106" s="20" t="s">
        <v>156</v>
      </c>
      <c r="I106" s="20" t="s">
        <v>19</v>
      </c>
      <c r="J106" s="21"/>
    </row>
    <row r="107" spans="2:10" ht="55.5" customHeight="1" x14ac:dyDescent="0.2">
      <c r="B107" s="23"/>
      <c r="C107" s="24"/>
      <c r="D107" s="16" t="s">
        <v>103</v>
      </c>
      <c r="E107" s="17"/>
      <c r="F107" s="18">
        <v>805.98</v>
      </c>
      <c r="G107" s="19">
        <f t="shared" si="16"/>
        <v>0</v>
      </c>
      <c r="H107" s="20" t="s">
        <v>157</v>
      </c>
      <c r="I107" s="20" t="s">
        <v>19</v>
      </c>
      <c r="J107" s="21"/>
    </row>
    <row r="108" spans="2:10" ht="55.5" customHeight="1" x14ac:dyDescent="0.2">
      <c r="B108" s="23"/>
      <c r="C108" s="24"/>
      <c r="D108" s="16" t="s">
        <v>158</v>
      </c>
      <c r="E108" s="17"/>
      <c r="F108" s="18">
        <v>805.98</v>
      </c>
      <c r="G108" s="19">
        <f t="shared" si="16"/>
        <v>0</v>
      </c>
      <c r="H108" s="20" t="s">
        <v>159</v>
      </c>
      <c r="I108" s="20" t="s">
        <v>19</v>
      </c>
      <c r="J108" s="21"/>
    </row>
    <row r="109" spans="2:10" ht="55.5" customHeight="1" x14ac:dyDescent="0.2">
      <c r="B109" s="23"/>
      <c r="C109" s="24"/>
      <c r="D109" s="16" t="s">
        <v>152</v>
      </c>
      <c r="E109" s="17"/>
      <c r="F109" s="18">
        <v>805.98</v>
      </c>
      <c r="G109" s="19">
        <f t="shared" si="16"/>
        <v>0</v>
      </c>
      <c r="H109" s="20" t="s">
        <v>160</v>
      </c>
      <c r="I109" s="20" t="s">
        <v>19</v>
      </c>
      <c r="J109" s="21"/>
    </row>
    <row r="110" spans="2:10" ht="12" customHeight="1" x14ac:dyDescent="0.2">
      <c r="B110" s="22" t="s">
        <v>161</v>
      </c>
      <c r="C110" s="22"/>
      <c r="D110" s="10"/>
      <c r="E110" s="10"/>
      <c r="F110" s="11">
        <v>0</v>
      </c>
      <c r="G110" s="12"/>
      <c r="H110" s="13"/>
      <c r="I110" s="13"/>
    </row>
    <row r="111" spans="2:10" ht="55.5" customHeight="1" x14ac:dyDescent="0.2">
      <c r="B111" s="14"/>
      <c r="C111" s="15" t="s">
        <v>162</v>
      </c>
      <c r="D111" s="16" t="s">
        <v>95</v>
      </c>
      <c r="E111" s="17"/>
      <c r="F111" s="18">
        <v>392.1</v>
      </c>
      <c r="G111" s="19">
        <f>E111*F111</f>
        <v>0</v>
      </c>
      <c r="H111" s="20" t="s">
        <v>163</v>
      </c>
      <c r="I111" s="20" t="s">
        <v>19</v>
      </c>
      <c r="J111" s="21"/>
    </row>
    <row r="112" spans="2:10" ht="11.25" customHeight="1" x14ac:dyDescent="0.2"/>
    <row r="113" spans="2:10" ht="12" customHeight="1" x14ac:dyDescent="0.2">
      <c r="B113" s="22" t="s">
        <v>164</v>
      </c>
      <c r="C113" s="22"/>
      <c r="D113" s="10"/>
      <c r="E113" s="10"/>
      <c r="F113" s="11">
        <v>0</v>
      </c>
      <c r="G113" s="12"/>
      <c r="H113" s="13"/>
      <c r="I113" s="13"/>
    </row>
    <row r="114" spans="2:10" ht="17.100000000000001" customHeight="1" x14ac:dyDescent="0.2">
      <c r="B114" s="23"/>
      <c r="C114" s="24" t="s">
        <v>165</v>
      </c>
      <c r="D114" s="16" t="s">
        <v>34</v>
      </c>
      <c r="E114" s="17"/>
      <c r="F114" s="18">
        <v>1260.8599999999999</v>
      </c>
      <c r="G114" s="19">
        <f t="shared" ref="G114:G121" si="17">E114*F114</f>
        <v>0</v>
      </c>
      <c r="H114" s="20" t="s">
        <v>166</v>
      </c>
      <c r="I114" s="20" t="s">
        <v>19</v>
      </c>
      <c r="J114" s="21"/>
    </row>
    <row r="115" spans="2:10" ht="17.100000000000001" customHeight="1" x14ac:dyDescent="0.2">
      <c r="B115" s="23"/>
      <c r="C115" s="24"/>
      <c r="D115" s="16" t="s">
        <v>56</v>
      </c>
      <c r="E115" s="17"/>
      <c r="F115" s="18">
        <v>1260.8599999999999</v>
      </c>
      <c r="G115" s="19">
        <f t="shared" si="17"/>
        <v>0</v>
      </c>
      <c r="H115" s="20" t="s">
        <v>167</v>
      </c>
      <c r="I115" s="20" t="s">
        <v>19</v>
      </c>
      <c r="J115" s="21"/>
    </row>
    <row r="116" spans="2:10" ht="17.100000000000001" customHeight="1" x14ac:dyDescent="0.2">
      <c r="B116" s="23"/>
      <c r="C116" s="24"/>
      <c r="D116" s="16" t="s">
        <v>168</v>
      </c>
      <c r="E116" s="17"/>
      <c r="F116" s="18">
        <v>1260.8599999999999</v>
      </c>
      <c r="G116" s="19">
        <f t="shared" si="17"/>
        <v>0</v>
      </c>
      <c r="H116" s="20" t="s">
        <v>169</v>
      </c>
      <c r="I116" s="20" t="s">
        <v>19</v>
      </c>
      <c r="J116" s="21"/>
    </row>
    <row r="117" spans="2:10" ht="17.100000000000001" customHeight="1" x14ac:dyDescent="0.2">
      <c r="B117" s="23"/>
      <c r="C117" s="24"/>
      <c r="D117" s="16" t="s">
        <v>46</v>
      </c>
      <c r="E117" s="17"/>
      <c r="F117" s="18">
        <v>1260.8599999999999</v>
      </c>
      <c r="G117" s="19">
        <f t="shared" si="17"/>
        <v>0</v>
      </c>
      <c r="H117" s="20" t="s">
        <v>170</v>
      </c>
      <c r="I117" s="20" t="s">
        <v>19</v>
      </c>
      <c r="J117" s="21"/>
    </row>
    <row r="118" spans="2:10" ht="16.649999999999999" customHeight="1" x14ac:dyDescent="0.2">
      <c r="B118" s="23"/>
      <c r="C118" s="24"/>
      <c r="D118" s="16" t="s">
        <v>42</v>
      </c>
      <c r="E118" s="17"/>
      <c r="F118" s="18">
        <v>1260.8599999999999</v>
      </c>
      <c r="G118" s="19">
        <f t="shared" si="17"/>
        <v>0</v>
      </c>
      <c r="H118" s="20" t="s">
        <v>171</v>
      </c>
      <c r="I118" s="20" t="s">
        <v>19</v>
      </c>
      <c r="J118" s="21"/>
    </row>
    <row r="119" spans="2:10" ht="16.649999999999999" customHeight="1" x14ac:dyDescent="0.2">
      <c r="B119" s="23"/>
      <c r="C119" s="24"/>
      <c r="D119" s="16" t="s">
        <v>172</v>
      </c>
      <c r="E119" s="17"/>
      <c r="F119" s="18">
        <v>1260.8599999999999</v>
      </c>
      <c r="G119" s="19">
        <f t="shared" si="17"/>
        <v>0</v>
      </c>
      <c r="H119" s="20" t="s">
        <v>173</v>
      </c>
      <c r="I119" s="20" t="s">
        <v>19</v>
      </c>
      <c r="J119" s="21"/>
    </row>
    <row r="120" spans="2:10" ht="16.649999999999999" customHeight="1" x14ac:dyDescent="0.2">
      <c r="B120" s="23"/>
      <c r="C120" s="24"/>
      <c r="D120" s="16" t="s">
        <v>174</v>
      </c>
      <c r="E120" s="17"/>
      <c r="F120" s="18">
        <v>1260.8599999999999</v>
      </c>
      <c r="G120" s="19">
        <f t="shared" si="17"/>
        <v>0</v>
      </c>
      <c r="H120" s="20" t="s">
        <v>175</v>
      </c>
      <c r="I120" s="20" t="s">
        <v>19</v>
      </c>
      <c r="J120" s="21"/>
    </row>
    <row r="121" spans="2:10" ht="16.649999999999999" customHeight="1" x14ac:dyDescent="0.2">
      <c r="B121" s="23"/>
      <c r="C121" s="24"/>
      <c r="D121" s="16" t="s">
        <v>176</v>
      </c>
      <c r="E121" s="17"/>
      <c r="F121" s="18">
        <v>1260.8599999999999</v>
      </c>
      <c r="G121" s="19">
        <f t="shared" si="17"/>
        <v>0</v>
      </c>
      <c r="H121" s="20" t="s">
        <v>177</v>
      </c>
      <c r="I121" s="20" t="s">
        <v>19</v>
      </c>
      <c r="J121" s="21"/>
    </row>
    <row r="122" spans="2:10" ht="12" customHeight="1" x14ac:dyDescent="0.2">
      <c r="B122" s="22" t="s">
        <v>178</v>
      </c>
      <c r="C122" s="22"/>
      <c r="D122" s="10"/>
      <c r="E122" s="10"/>
      <c r="F122" s="11">
        <v>0</v>
      </c>
      <c r="G122" s="12"/>
      <c r="H122" s="13"/>
      <c r="I122" s="13"/>
    </row>
    <row r="123" spans="2:10" ht="55.5" customHeight="1" x14ac:dyDescent="0.2">
      <c r="B123" s="23"/>
      <c r="C123" s="24" t="s">
        <v>179</v>
      </c>
      <c r="D123" s="16" t="s">
        <v>76</v>
      </c>
      <c r="E123" s="17"/>
      <c r="F123" s="18">
        <v>845.2</v>
      </c>
      <c r="G123" s="19">
        <f t="shared" ref="G123:G124" si="18">E123*F123</f>
        <v>0</v>
      </c>
      <c r="H123" s="20" t="s">
        <v>180</v>
      </c>
      <c r="I123" s="20" t="s">
        <v>19</v>
      </c>
      <c r="J123" s="21"/>
    </row>
    <row r="124" spans="2:10" ht="55.5" customHeight="1" x14ac:dyDescent="0.2">
      <c r="B124" s="23"/>
      <c r="C124" s="24"/>
      <c r="D124" s="16" t="s">
        <v>101</v>
      </c>
      <c r="E124" s="17"/>
      <c r="F124" s="18">
        <v>845.2</v>
      </c>
      <c r="G124" s="19">
        <f t="shared" si="18"/>
        <v>0</v>
      </c>
      <c r="H124" s="20" t="s">
        <v>181</v>
      </c>
      <c r="I124" s="20" t="s">
        <v>19</v>
      </c>
      <c r="J124" s="21"/>
    </row>
    <row r="125" spans="2:10" ht="12" customHeight="1" x14ac:dyDescent="0.2">
      <c r="B125" s="22" t="s">
        <v>182</v>
      </c>
      <c r="C125" s="22"/>
      <c r="D125" s="10"/>
      <c r="E125" s="10"/>
      <c r="F125" s="11">
        <v>0</v>
      </c>
      <c r="G125" s="12"/>
      <c r="H125" s="13"/>
      <c r="I125" s="13"/>
    </row>
    <row r="126" spans="2:10" ht="55.5" customHeight="1" x14ac:dyDescent="0.2">
      <c r="B126" s="14"/>
      <c r="C126" s="15" t="s">
        <v>183</v>
      </c>
      <c r="D126" s="16" t="s">
        <v>56</v>
      </c>
      <c r="E126" s="17"/>
      <c r="F126" s="18">
        <v>958.47</v>
      </c>
      <c r="G126" s="19">
        <f>E126*F126</f>
        <v>0</v>
      </c>
      <c r="H126" s="20" t="s">
        <v>184</v>
      </c>
      <c r="I126" s="20" t="s">
        <v>19</v>
      </c>
      <c r="J126" s="21"/>
    </row>
  </sheetData>
  <sheetProtection selectLockedCells="1" selectUnlockedCells="1"/>
  <mergeCells count="76">
    <mergeCell ref="H5:H7"/>
    <mergeCell ref="I5:I7"/>
    <mergeCell ref="B10:C11"/>
    <mergeCell ref="D10:D11"/>
    <mergeCell ref="E10:E11"/>
    <mergeCell ref="F10:G10"/>
    <mergeCell ref="H10:H11"/>
    <mergeCell ref="I10:I11"/>
    <mergeCell ref="B29:B30"/>
    <mergeCell ref="C29:C30"/>
    <mergeCell ref="B12:C12"/>
    <mergeCell ref="B13:B14"/>
    <mergeCell ref="C13:C14"/>
    <mergeCell ref="B15:C15"/>
    <mergeCell ref="B16:B18"/>
    <mergeCell ref="C16:C18"/>
    <mergeCell ref="B19:C19"/>
    <mergeCell ref="B22:C22"/>
    <mergeCell ref="B23:B27"/>
    <mergeCell ref="C23:C27"/>
    <mergeCell ref="B28:C28"/>
    <mergeCell ref="B49:C49"/>
    <mergeCell ref="B31:C31"/>
    <mergeCell ref="B32:B33"/>
    <mergeCell ref="C32:C33"/>
    <mergeCell ref="B34:C34"/>
    <mergeCell ref="B35:B38"/>
    <mergeCell ref="C35:C38"/>
    <mergeCell ref="B39:C39"/>
    <mergeCell ref="B40:B42"/>
    <mergeCell ref="C40:C42"/>
    <mergeCell ref="B43:C43"/>
    <mergeCell ref="B46:C46"/>
    <mergeCell ref="B70:C70"/>
    <mergeCell ref="B50:B54"/>
    <mergeCell ref="C50:C54"/>
    <mergeCell ref="B55:C55"/>
    <mergeCell ref="B56:B57"/>
    <mergeCell ref="C56:C57"/>
    <mergeCell ref="B58:C58"/>
    <mergeCell ref="B61:C61"/>
    <mergeCell ref="B64:C64"/>
    <mergeCell ref="B67:C67"/>
    <mergeCell ref="B68:B69"/>
    <mergeCell ref="C68:C69"/>
    <mergeCell ref="B87:C87"/>
    <mergeCell ref="B71:B72"/>
    <mergeCell ref="C71:C72"/>
    <mergeCell ref="B73:C73"/>
    <mergeCell ref="B74:B75"/>
    <mergeCell ref="C74:C75"/>
    <mergeCell ref="B76:C76"/>
    <mergeCell ref="B77:B81"/>
    <mergeCell ref="C77:C81"/>
    <mergeCell ref="B82:C82"/>
    <mergeCell ref="B83:B86"/>
    <mergeCell ref="C83:C86"/>
    <mergeCell ref="B110:C110"/>
    <mergeCell ref="B90:C90"/>
    <mergeCell ref="B93:C93"/>
    <mergeCell ref="B96:C96"/>
    <mergeCell ref="B97:B98"/>
    <mergeCell ref="C97:C98"/>
    <mergeCell ref="B99:C99"/>
    <mergeCell ref="B100:B104"/>
    <mergeCell ref="C100:C104"/>
    <mergeCell ref="B105:C105"/>
    <mergeCell ref="B106:B109"/>
    <mergeCell ref="C106:C109"/>
    <mergeCell ref="B125:C125"/>
    <mergeCell ref="B113:C113"/>
    <mergeCell ref="B114:B121"/>
    <mergeCell ref="C114:C121"/>
    <mergeCell ref="B122:C122"/>
    <mergeCell ref="B123:B124"/>
    <mergeCell ref="C123:C124"/>
  </mergeCells>
  <pageMargins left="0.39374999999999999" right="0.39374999999999999" top="0.39374999999999999" bottom="0.39374999999999999" header="0.51181102362204722" footer="0.51181102362204722"/>
  <pageSetup paperSize="9" firstPageNumber="0" pageOrder="overThenDown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Соболь Светлана</dc:creator>
  <cp:lastModifiedBy>Ирина Максименкова</cp:lastModifiedBy>
  <dcterms:created xsi:type="dcterms:W3CDTF">2024-12-02T10:51:39Z</dcterms:created>
  <dcterms:modified xsi:type="dcterms:W3CDTF">2024-12-04T07:33:42Z</dcterms:modified>
</cp:coreProperties>
</file>