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backupFile="1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моё\"/>
    </mc:Choice>
  </mc:AlternateContent>
  <xr:revisionPtr revIDLastSave="0" documentId="13_ncr:1_{F5C041ED-B2DD-47A7-A1BF-67D88C85D5BF}" xr6:coauthVersionLast="46" xr6:coauthVersionMax="46" xr10:uidLastSave="{00000000-0000-0000-0000-000000000000}"/>
  <bookViews>
    <workbookView xWindow="-120" yWindow="-120" windowWidth="29040" windowHeight="15840" tabRatio="500" xr2:uid="{00000000-000D-0000-FFFF-FFFF00000000}"/>
  </bookViews>
  <sheets>
    <sheet name="Прайс от 09.12.2024" sheetId="1" r:id="rId1"/>
    <sheet name="Лист1" sheetId="2" state="hidden" r:id="rId2"/>
  </sheets>
  <definedNames>
    <definedName name="__xlnm.Print_Area" localSheetId="0">'Прайс от 09.12.2024'!$A$7:$I$70</definedName>
    <definedName name="_xlnm._FilterDatabase" localSheetId="0" hidden="1">'Прайс от 09.12.2024'!#REF!</definedName>
  </definedNames>
  <calcPr calcId="191029"/>
</workbook>
</file>

<file path=xl/calcChain.xml><?xml version="1.0" encoding="utf-8"?>
<calcChain xmlns="http://schemas.openxmlformats.org/spreadsheetml/2006/main">
  <c r="G56" i="1" l="1"/>
  <c r="H56" i="1"/>
  <c r="I56" i="1"/>
  <c r="G75" i="1" l="1"/>
  <c r="H75" i="1"/>
  <c r="I75" i="1"/>
  <c r="G74" i="1"/>
  <c r="I74" i="1"/>
  <c r="H74" i="1"/>
  <c r="I37" i="1"/>
  <c r="I38" i="1"/>
  <c r="I39" i="1"/>
  <c r="I40" i="1"/>
  <c r="I41" i="1"/>
  <c r="I42" i="1"/>
  <c r="I43" i="1"/>
  <c r="H37" i="1"/>
  <c r="L37" i="1" s="1"/>
  <c r="H38" i="1"/>
  <c r="L38" i="1" s="1"/>
  <c r="H39" i="1"/>
  <c r="L39" i="1" s="1"/>
  <c r="H40" i="1"/>
  <c r="L40" i="1" s="1"/>
  <c r="H41" i="1"/>
  <c r="L41" i="1" s="1"/>
  <c r="H42" i="1"/>
  <c r="H43" i="1"/>
  <c r="L43" i="1" s="1"/>
  <c r="G37" i="1"/>
  <c r="K37" i="1" s="1"/>
  <c r="G38" i="1"/>
  <c r="K38" i="1" s="1"/>
  <c r="G39" i="1"/>
  <c r="K39" i="1" s="1"/>
  <c r="G40" i="1"/>
  <c r="K40" i="1" s="1"/>
  <c r="G41" i="1"/>
  <c r="J41" i="1" s="1"/>
  <c r="G42" i="1"/>
  <c r="K42" i="1" s="1"/>
  <c r="G43" i="1"/>
  <c r="K43" i="1" s="1"/>
  <c r="J40" i="1" l="1"/>
  <c r="J39" i="1"/>
  <c r="J43" i="1"/>
  <c r="K41" i="1"/>
  <c r="J38" i="1"/>
  <c r="J37" i="1"/>
  <c r="L42" i="1"/>
  <c r="J42" i="1"/>
  <c r="G30" i="1" l="1"/>
  <c r="H30" i="1"/>
  <c r="I30" i="1"/>
  <c r="G28" i="1" l="1"/>
  <c r="H28" i="1"/>
  <c r="I28" i="1"/>
  <c r="G29" i="1"/>
  <c r="H29" i="1"/>
  <c r="I29" i="1"/>
  <c r="G23" i="1" l="1"/>
  <c r="H23" i="1"/>
  <c r="I23" i="1"/>
  <c r="G62" i="1"/>
  <c r="H62" i="1"/>
  <c r="I62" i="1"/>
  <c r="G27" i="1"/>
  <c r="H27" i="1"/>
  <c r="I27" i="1"/>
  <c r="G26" i="1"/>
  <c r="H26" i="1"/>
  <c r="I26" i="1"/>
  <c r="G25" i="1"/>
  <c r="H25" i="1"/>
  <c r="I25" i="1"/>
  <c r="I87" i="1"/>
  <c r="I86" i="1"/>
  <c r="H87" i="1"/>
  <c r="H86" i="1"/>
  <c r="G87" i="1"/>
  <c r="G86" i="1"/>
  <c r="I52" i="1" l="1"/>
  <c r="I57" i="1"/>
  <c r="I58" i="1"/>
  <c r="I59" i="1"/>
  <c r="I60" i="1"/>
  <c r="I61" i="1"/>
  <c r="I63" i="1"/>
  <c r="I64" i="1"/>
  <c r="I65" i="1"/>
  <c r="I66" i="1"/>
  <c r="I67" i="1"/>
  <c r="I68" i="1"/>
  <c r="I69" i="1"/>
  <c r="I70" i="1"/>
  <c r="I71" i="1"/>
  <c r="I51" i="1"/>
  <c r="H52" i="1"/>
  <c r="H57" i="1"/>
  <c r="H58" i="1"/>
  <c r="H59" i="1"/>
  <c r="H60" i="1"/>
  <c r="H61" i="1"/>
  <c r="H63" i="1"/>
  <c r="H64" i="1"/>
  <c r="H65" i="1"/>
  <c r="H66" i="1"/>
  <c r="H67" i="1"/>
  <c r="H68" i="1"/>
  <c r="H69" i="1"/>
  <c r="H70" i="1"/>
  <c r="H71" i="1"/>
  <c r="H51" i="1"/>
  <c r="G52" i="1"/>
  <c r="G57" i="1"/>
  <c r="G58" i="1"/>
  <c r="G59" i="1"/>
  <c r="G60" i="1"/>
  <c r="G61" i="1"/>
  <c r="G63" i="1"/>
  <c r="G64" i="1"/>
  <c r="G65" i="1"/>
  <c r="G66" i="1"/>
  <c r="G67" i="1"/>
  <c r="G68" i="1"/>
  <c r="G69" i="1"/>
  <c r="G70" i="1"/>
  <c r="G71" i="1"/>
  <c r="G51" i="1"/>
  <c r="I11" i="1"/>
  <c r="I12" i="1"/>
  <c r="I13" i="1"/>
  <c r="I14" i="1"/>
  <c r="I15" i="1"/>
  <c r="I16" i="1"/>
  <c r="I17" i="1"/>
  <c r="I18" i="1"/>
  <c r="I19" i="1"/>
  <c r="I20" i="1"/>
  <c r="I21" i="1"/>
  <c r="I22" i="1"/>
  <c r="I24" i="1"/>
  <c r="I31" i="1"/>
  <c r="I32" i="1"/>
  <c r="I33" i="1"/>
  <c r="I34" i="1"/>
  <c r="I35" i="1"/>
  <c r="I36" i="1"/>
  <c r="I10" i="1"/>
  <c r="H11" i="1"/>
  <c r="H12" i="1"/>
  <c r="H13" i="1"/>
  <c r="H14" i="1"/>
  <c r="H15" i="1"/>
  <c r="H16" i="1"/>
  <c r="H17" i="1"/>
  <c r="H18" i="1"/>
  <c r="H19" i="1"/>
  <c r="H20" i="1"/>
  <c r="H21" i="1"/>
  <c r="H22" i="1"/>
  <c r="H24" i="1"/>
  <c r="H31" i="1"/>
  <c r="H32" i="1"/>
  <c r="H33" i="1"/>
  <c r="H34" i="1"/>
  <c r="H35" i="1"/>
  <c r="H36" i="1"/>
  <c r="G11" i="1"/>
  <c r="G12" i="1"/>
  <c r="G13" i="1"/>
  <c r="G14" i="1"/>
  <c r="G15" i="1"/>
  <c r="G16" i="1"/>
  <c r="G17" i="1"/>
  <c r="G18" i="1"/>
  <c r="G19" i="1"/>
  <c r="G20" i="1"/>
  <c r="G21" i="1"/>
  <c r="G22" i="1"/>
  <c r="G24" i="1"/>
  <c r="G31" i="1"/>
  <c r="G32" i="1"/>
  <c r="G33" i="1"/>
  <c r="G34" i="1"/>
  <c r="G35" i="1"/>
  <c r="G36" i="1"/>
  <c r="H10" i="1"/>
  <c r="G10" i="1"/>
</calcChain>
</file>

<file path=xl/sharedStrings.xml><?xml version="1.0" encoding="utf-8"?>
<sst xmlns="http://schemas.openxmlformats.org/spreadsheetml/2006/main" count="1203" uniqueCount="603">
  <si>
    <t>Полотенца производства Узбекистан</t>
  </si>
  <si>
    <t>№</t>
  </si>
  <si>
    <t xml:space="preserve">    Артикул</t>
  </si>
  <si>
    <t>Вид</t>
  </si>
  <si>
    <t>Плотность        +/- 5%</t>
  </si>
  <si>
    <t>50х100</t>
  </si>
  <si>
    <t>70х140</t>
  </si>
  <si>
    <t>BT 30-30Г</t>
  </si>
  <si>
    <t>30x30</t>
  </si>
  <si>
    <t>Гладкокрашеное</t>
  </si>
  <si>
    <t>ВТ 30-50Г</t>
  </si>
  <si>
    <t>30x50</t>
  </si>
  <si>
    <t>ВТ 40-70Г</t>
  </si>
  <si>
    <t>40x70</t>
  </si>
  <si>
    <t>ВТ 50-90Г</t>
  </si>
  <si>
    <t>50x90</t>
  </si>
  <si>
    <t>50x100</t>
  </si>
  <si>
    <t>ВТ 70-140Г</t>
  </si>
  <si>
    <t>70x140</t>
  </si>
  <si>
    <t>40х70</t>
  </si>
  <si>
    <t>100x150</t>
  </si>
  <si>
    <t>50х70</t>
  </si>
  <si>
    <t>BS 70-140</t>
  </si>
  <si>
    <t>50х90</t>
  </si>
  <si>
    <t>Артикул</t>
  </si>
  <si>
    <t>Размер</t>
  </si>
  <si>
    <t>NR1100-F</t>
  </si>
  <si>
    <t>34x76</t>
  </si>
  <si>
    <t>Крупная клетка</t>
  </si>
  <si>
    <t>NR1100-1</t>
  </si>
  <si>
    <t>NR1100-2</t>
  </si>
  <si>
    <t>65х135</t>
  </si>
  <si>
    <t>SUN-F</t>
  </si>
  <si>
    <t>34х76</t>
  </si>
  <si>
    <t>Светлая полоса</t>
  </si>
  <si>
    <t>SUN-1B</t>
  </si>
  <si>
    <t>SUN-1A</t>
  </si>
  <si>
    <t>111-B2</t>
  </si>
  <si>
    <t>тигр, лев велюр</t>
  </si>
  <si>
    <t>LSH-5</t>
  </si>
  <si>
    <t>1103 F</t>
  </si>
  <si>
    <t>34х78</t>
  </si>
  <si>
    <t>45x90</t>
  </si>
  <si>
    <t>65x135</t>
  </si>
  <si>
    <t>80x160</t>
  </si>
  <si>
    <t>JY-34</t>
  </si>
  <si>
    <t>JY-50</t>
  </si>
  <si>
    <t>FC-F</t>
  </si>
  <si>
    <t>FC-1</t>
  </si>
  <si>
    <t>FC-2</t>
  </si>
  <si>
    <t>08-70В1</t>
  </si>
  <si>
    <t>08-70В2</t>
  </si>
  <si>
    <t>08-102 B1</t>
  </si>
  <si>
    <t>08-102 B2</t>
  </si>
  <si>
    <t>08-104B1</t>
  </si>
  <si>
    <t>карамелька</t>
  </si>
  <si>
    <t>09-3B1</t>
  </si>
  <si>
    <t>Мечта-пух</t>
  </si>
  <si>
    <t>09-3B2</t>
  </si>
  <si>
    <t>09-4BT</t>
  </si>
  <si>
    <t>150x200</t>
  </si>
  <si>
    <t>34x78</t>
  </si>
  <si>
    <t>Фитнес</t>
  </si>
  <si>
    <t>34x34</t>
  </si>
  <si>
    <t>Сердца</t>
  </si>
  <si>
    <t>Весна</t>
  </si>
  <si>
    <t>Коробки Sunvim</t>
  </si>
  <si>
    <t>Махровые изделия</t>
  </si>
  <si>
    <t>название</t>
  </si>
  <si>
    <t>размер</t>
  </si>
  <si>
    <t>вид</t>
  </si>
  <si>
    <t>Разные цвета</t>
  </si>
  <si>
    <t>Наименование полотенца</t>
  </si>
  <si>
    <t>Плотность</t>
  </si>
  <si>
    <t>Наша цена</t>
  </si>
  <si>
    <t>Элитекс</t>
  </si>
  <si>
    <t>Доброе утро</t>
  </si>
  <si>
    <t>Голден тауел</t>
  </si>
  <si>
    <t>M UNKT                09-40</t>
  </si>
  <si>
    <t>кухня велюровая в 10 расцветках</t>
  </si>
  <si>
    <t>094-В1</t>
  </si>
  <si>
    <t>Роза бордюр</t>
  </si>
  <si>
    <t>094-В2</t>
  </si>
  <si>
    <t>21C-089B1</t>
  </si>
  <si>
    <t>21C-089B2</t>
  </si>
  <si>
    <t>111-F</t>
  </si>
  <si>
    <t>111-B1</t>
  </si>
  <si>
    <t>АМ 3478</t>
  </si>
  <si>
    <t>однотонные 6 цветов</t>
  </si>
  <si>
    <t>АМ 50100</t>
  </si>
  <si>
    <t>АМ 70140</t>
  </si>
  <si>
    <t>букле 4-е цвета</t>
  </si>
  <si>
    <t>1103 Н</t>
  </si>
  <si>
    <t>34х34</t>
  </si>
  <si>
    <t>клетка 4-цвета</t>
  </si>
  <si>
    <t>клетка 4-е цвета</t>
  </si>
  <si>
    <t>1103 В</t>
  </si>
  <si>
    <t>1103BL</t>
  </si>
  <si>
    <t>1103ВТ</t>
  </si>
  <si>
    <t>100х150</t>
  </si>
  <si>
    <t>нет</t>
  </si>
  <si>
    <t>1103BК</t>
  </si>
  <si>
    <t>150х200</t>
  </si>
  <si>
    <t>JY06H</t>
  </si>
  <si>
    <t>темная клетка</t>
  </si>
  <si>
    <t>JY06F</t>
  </si>
  <si>
    <t>JY06B1</t>
  </si>
  <si>
    <t>JY06B2</t>
  </si>
  <si>
    <t>JY06</t>
  </si>
  <si>
    <t>150х190</t>
  </si>
  <si>
    <t>однотонные с тесьмой 4-е цвета</t>
  </si>
  <si>
    <t>JY-70</t>
  </si>
  <si>
    <t>вафельные 5-е цвета</t>
  </si>
  <si>
    <t>вафельные 4-е цвета</t>
  </si>
  <si>
    <t xml:space="preserve">  80 S</t>
  </si>
  <si>
    <t>50х80</t>
  </si>
  <si>
    <t>полоса 4-е цвета</t>
  </si>
  <si>
    <t xml:space="preserve">  80 BS</t>
  </si>
  <si>
    <t>06-14F</t>
  </si>
  <si>
    <t>Новинка</t>
  </si>
  <si>
    <t>06-14B1</t>
  </si>
  <si>
    <t>06-14B2</t>
  </si>
  <si>
    <t>06-15F</t>
  </si>
  <si>
    <t>06-15B1</t>
  </si>
  <si>
    <t>06-15B2</t>
  </si>
  <si>
    <t xml:space="preserve"> 07-30-F</t>
  </si>
  <si>
    <t>версачи 2-а цвета</t>
  </si>
  <si>
    <t xml:space="preserve"> 07-30-B1</t>
  </si>
  <si>
    <t xml:space="preserve"> 07-30-B2</t>
  </si>
  <si>
    <t xml:space="preserve"> 07-32-H</t>
  </si>
  <si>
    <t>34х 34</t>
  </si>
  <si>
    <t>вышитый цветок 3 цвета</t>
  </si>
  <si>
    <t xml:space="preserve"> 07-32-F</t>
  </si>
  <si>
    <t xml:space="preserve"> 07-32-B1</t>
  </si>
  <si>
    <t xml:space="preserve"> 07-32-B2</t>
  </si>
  <si>
    <t xml:space="preserve"> 07-34-Н</t>
  </si>
  <si>
    <t>цветная клетка 4-е цвета</t>
  </si>
  <si>
    <t xml:space="preserve"> 07-34-F</t>
  </si>
  <si>
    <t xml:space="preserve"> 07-34-B1</t>
  </si>
  <si>
    <t xml:space="preserve"> 07-34-B2</t>
  </si>
  <si>
    <t>07-85W1,2</t>
  </si>
  <si>
    <t>Мишки и бабочки</t>
  </si>
  <si>
    <t>07-85F1,2</t>
  </si>
  <si>
    <t>07-89F</t>
  </si>
  <si>
    <t>колечки 3-и  цвета</t>
  </si>
  <si>
    <t>07-89B2</t>
  </si>
  <si>
    <t>07-92B1</t>
  </si>
  <si>
    <t>массажные 4-е цвета</t>
  </si>
  <si>
    <t>07-92B2</t>
  </si>
  <si>
    <t>08-18F</t>
  </si>
  <si>
    <t>08-18B1</t>
  </si>
  <si>
    <t>08-18B2</t>
  </si>
  <si>
    <t>08-19В1</t>
  </si>
  <si>
    <t>08-19В2</t>
  </si>
  <si>
    <t>08-30B2</t>
  </si>
  <si>
    <t>выбитые листочки 3-и цвета</t>
  </si>
  <si>
    <t>08-31F</t>
  </si>
  <si>
    <t xml:space="preserve">рыбы 3-и цвета </t>
  </si>
  <si>
    <t>08-31B1</t>
  </si>
  <si>
    <t>08-31B2</t>
  </si>
  <si>
    <t>08-32B1</t>
  </si>
  <si>
    <t>Велюровая полоса</t>
  </si>
  <si>
    <t>08-32B2</t>
  </si>
  <si>
    <t>08-34F</t>
  </si>
  <si>
    <t>08-34B1</t>
  </si>
  <si>
    <t>08-34B2</t>
  </si>
  <si>
    <t>08-58Н</t>
  </si>
  <si>
    <t>однотонные с велюром и кантом 4-цвета</t>
  </si>
  <si>
    <t>08-58F</t>
  </si>
  <si>
    <t>08-58В1</t>
  </si>
  <si>
    <t>08-58В2</t>
  </si>
  <si>
    <t>08-61F</t>
  </si>
  <si>
    <t>серебристые листочки 4-е цвета</t>
  </si>
  <si>
    <t>08-61B1</t>
  </si>
  <si>
    <t>08-61B2</t>
  </si>
  <si>
    <t>08-62F</t>
  </si>
  <si>
    <t>в полоску 3-и цвета</t>
  </si>
  <si>
    <t>08-62B1</t>
  </si>
  <si>
    <t>08-62B2</t>
  </si>
  <si>
    <t>08-68F</t>
  </si>
  <si>
    <t>Бордюр шашечки</t>
  </si>
  <si>
    <t>08-68B1</t>
  </si>
  <si>
    <t>08-68B2</t>
  </si>
  <si>
    <t>08-69F</t>
  </si>
  <si>
    <t>веточки с вышивкой</t>
  </si>
  <si>
    <t>08-69В1</t>
  </si>
  <si>
    <t>08-69В2</t>
  </si>
  <si>
    <t>08-70F</t>
  </si>
  <si>
    <t>зернистое с каймой 4 цвета</t>
  </si>
  <si>
    <t>08-80F</t>
  </si>
  <si>
    <t>08-80B1</t>
  </si>
  <si>
    <t>08-83F</t>
  </si>
  <si>
    <t>разноцветные полосы</t>
  </si>
  <si>
    <t>08-83B1</t>
  </si>
  <si>
    <t>08-83B2</t>
  </si>
  <si>
    <t>08-84F</t>
  </si>
  <si>
    <t>змейка 3-цвета</t>
  </si>
  <si>
    <t>08-84B1</t>
  </si>
  <si>
    <t>08-84B2</t>
  </si>
  <si>
    <t>08-87 В1</t>
  </si>
  <si>
    <t>однотонные с узором 3 цвета</t>
  </si>
  <si>
    <t>08-87В2</t>
  </si>
  <si>
    <t>08-95B1</t>
  </si>
  <si>
    <t>08-95B2</t>
  </si>
  <si>
    <t>08-102 F</t>
  </si>
  <si>
    <t>однотонные с каймой 3 цвета</t>
  </si>
  <si>
    <t>08-104F</t>
  </si>
  <si>
    <t>08-104B2</t>
  </si>
  <si>
    <t>09-16F</t>
  </si>
  <si>
    <t>09-16B1</t>
  </si>
  <si>
    <t>09-16B2</t>
  </si>
  <si>
    <t>09-26F</t>
  </si>
  <si>
    <t>09-26B1</t>
  </si>
  <si>
    <t>09-26B2</t>
  </si>
  <si>
    <t>09-41B1</t>
  </si>
  <si>
    <t>09-41B2</t>
  </si>
  <si>
    <t>2-03F</t>
  </si>
  <si>
    <t>2-03B1</t>
  </si>
  <si>
    <t>2-03B2</t>
  </si>
  <si>
    <t>200-5F</t>
  </si>
  <si>
    <t>200-5B1</t>
  </si>
  <si>
    <t>200-5B2</t>
  </si>
  <si>
    <t>MOS 07</t>
  </si>
  <si>
    <t>Вафелька махра</t>
  </si>
  <si>
    <t>ТК007</t>
  </si>
  <si>
    <t>облака</t>
  </si>
  <si>
    <t>200x220</t>
  </si>
  <si>
    <t>004B1</t>
  </si>
  <si>
    <t>004B2</t>
  </si>
  <si>
    <t>011-В1</t>
  </si>
  <si>
    <t>чайка</t>
  </si>
  <si>
    <t>011-В2</t>
  </si>
  <si>
    <t>012B1</t>
  </si>
  <si>
    <t>однотонное</t>
  </si>
  <si>
    <t>012B2</t>
  </si>
  <si>
    <t>кораблик</t>
  </si>
  <si>
    <t>014B1</t>
  </si>
  <si>
    <t>014B2</t>
  </si>
  <si>
    <t>04-008F</t>
  </si>
  <si>
    <t>Вышивка. Листики</t>
  </si>
  <si>
    <t>04-008B1</t>
  </si>
  <si>
    <t>04-008B2</t>
  </si>
  <si>
    <t>04-10B1</t>
  </si>
  <si>
    <t>день и ночь</t>
  </si>
  <si>
    <t>04-10B2</t>
  </si>
  <si>
    <t>05-021В1</t>
  </si>
  <si>
    <t>Ромашки</t>
  </si>
  <si>
    <t>05-021В2</t>
  </si>
  <si>
    <t>07-3В1</t>
  </si>
  <si>
    <t>Роза с вышивкой</t>
  </si>
  <si>
    <t>07-3В2</t>
  </si>
  <si>
    <t>07-5B1</t>
  </si>
  <si>
    <t>Стриженые ромашки</t>
  </si>
  <si>
    <t>07-5B2</t>
  </si>
  <si>
    <t>07-61F</t>
  </si>
  <si>
    <t>07-61B1</t>
  </si>
  <si>
    <t>07-61B2</t>
  </si>
  <si>
    <t>70-140</t>
  </si>
  <si>
    <t>07-61W</t>
  </si>
  <si>
    <t>07-62W</t>
  </si>
  <si>
    <t>Двухстороняя клетка</t>
  </si>
  <si>
    <t>07-62B1</t>
  </si>
  <si>
    <t>07-62B2</t>
  </si>
  <si>
    <t>07-64B1</t>
  </si>
  <si>
    <t>07-64B2</t>
  </si>
  <si>
    <t>07-66F</t>
  </si>
  <si>
    <t>07-66B1</t>
  </si>
  <si>
    <t>07-66B2</t>
  </si>
  <si>
    <t>07-67B1</t>
  </si>
  <si>
    <t>Розы</t>
  </si>
  <si>
    <t>07-67B2</t>
  </si>
  <si>
    <t>07-68H</t>
  </si>
  <si>
    <t>50x50</t>
  </si>
  <si>
    <t>07-69W</t>
  </si>
  <si>
    <t>07-69F</t>
  </si>
  <si>
    <t>07-69В1</t>
  </si>
  <si>
    <t>07-69B2</t>
  </si>
  <si>
    <t>07-70В1</t>
  </si>
  <si>
    <t>07-70В2</t>
  </si>
  <si>
    <t>07-72B1</t>
  </si>
  <si>
    <t>07-72B2</t>
  </si>
  <si>
    <t>07-73B1</t>
  </si>
  <si>
    <t>Роза</t>
  </si>
  <si>
    <t>07-73B2</t>
  </si>
  <si>
    <t>07-74B1</t>
  </si>
  <si>
    <t>07-74B2</t>
  </si>
  <si>
    <t>07-75B1</t>
  </si>
  <si>
    <t>07-75B2</t>
  </si>
  <si>
    <t>07-76B1</t>
  </si>
  <si>
    <t>07-76B2</t>
  </si>
  <si>
    <t>07-77B1</t>
  </si>
  <si>
    <t>07-77B2</t>
  </si>
  <si>
    <t>07-78B1</t>
  </si>
  <si>
    <t>07-78B2</t>
  </si>
  <si>
    <t>07-79</t>
  </si>
  <si>
    <t>200х200</t>
  </si>
  <si>
    <t>07-80W</t>
  </si>
  <si>
    <t>07-80F</t>
  </si>
  <si>
    <t>07-80B1</t>
  </si>
  <si>
    <t>07-80B2</t>
  </si>
  <si>
    <t>08-40</t>
  </si>
  <si>
    <t>08-41</t>
  </si>
  <si>
    <t>08-42</t>
  </si>
  <si>
    <t>86x160</t>
  </si>
  <si>
    <t>пляжное</t>
  </si>
  <si>
    <t>08-43</t>
  </si>
  <si>
    <t>08-44B1</t>
  </si>
  <si>
    <t>08-44B2</t>
  </si>
  <si>
    <t>08-45F</t>
  </si>
  <si>
    <t>Китайский дракон</t>
  </si>
  <si>
    <t>08-45B1</t>
  </si>
  <si>
    <t>08-46B1</t>
  </si>
  <si>
    <t>08-46B2</t>
  </si>
  <si>
    <t>150x220</t>
  </si>
  <si>
    <t>08-47B</t>
  </si>
  <si>
    <t>08-47B1</t>
  </si>
  <si>
    <t>08-47F</t>
  </si>
  <si>
    <t>08-48F</t>
  </si>
  <si>
    <t>08-48B1</t>
  </si>
  <si>
    <t>08-48B2</t>
  </si>
  <si>
    <t>08-49F</t>
  </si>
  <si>
    <t>08-49B1</t>
  </si>
  <si>
    <t>08-49B2</t>
  </si>
  <si>
    <t>08-50F</t>
  </si>
  <si>
    <t>08-50B1</t>
  </si>
  <si>
    <t>08-50B2</t>
  </si>
  <si>
    <t>08-51F</t>
  </si>
  <si>
    <t>08-51B1</t>
  </si>
  <si>
    <t>08-51B2</t>
  </si>
  <si>
    <t>08-52F</t>
  </si>
  <si>
    <t>Кухня</t>
  </si>
  <si>
    <t>08-52B1T</t>
  </si>
  <si>
    <t>С тигром</t>
  </si>
  <si>
    <t>08-52B2T</t>
  </si>
  <si>
    <t>08-52B1C</t>
  </si>
  <si>
    <t>Сауна</t>
  </si>
  <si>
    <t>08-52B2C</t>
  </si>
  <si>
    <t>08-53B1</t>
  </si>
  <si>
    <t>08-53B2</t>
  </si>
  <si>
    <t>08-54F</t>
  </si>
  <si>
    <t>08-54В1</t>
  </si>
  <si>
    <t>08-54В2</t>
  </si>
  <si>
    <t>08-54В3</t>
  </si>
  <si>
    <t>86х160</t>
  </si>
  <si>
    <t>08-55F</t>
  </si>
  <si>
    <t>35х80</t>
  </si>
  <si>
    <t>Короткая махра</t>
  </si>
  <si>
    <t>08-55B1</t>
  </si>
  <si>
    <t>08-55B2</t>
  </si>
  <si>
    <t>75х150</t>
  </si>
  <si>
    <t>08-56F</t>
  </si>
  <si>
    <t>Длинная махра</t>
  </si>
  <si>
    <t>08-56B1</t>
  </si>
  <si>
    <t>08-56B2</t>
  </si>
  <si>
    <t>С вышивкой</t>
  </si>
  <si>
    <t>08-72B1</t>
  </si>
  <si>
    <t>08-72B2</t>
  </si>
  <si>
    <t>08-81B1</t>
  </si>
  <si>
    <t>08-81B2</t>
  </si>
  <si>
    <t>08-99</t>
  </si>
  <si>
    <t>09-1B1</t>
  </si>
  <si>
    <t>Полька</t>
  </si>
  <si>
    <t>09-1B2</t>
  </si>
  <si>
    <t>09-2B1</t>
  </si>
  <si>
    <t>09-2B2</t>
  </si>
  <si>
    <t>09-4B1</t>
  </si>
  <si>
    <t>Вафля+махра</t>
  </si>
  <si>
    <t>09-4B2</t>
  </si>
  <si>
    <t>09-4BK</t>
  </si>
  <si>
    <t>09-4F</t>
  </si>
  <si>
    <t>09-5B</t>
  </si>
  <si>
    <t>Пляжное с аппликациями</t>
  </si>
  <si>
    <t>21F</t>
  </si>
  <si>
    <t>Свет. Пестротканая клетка</t>
  </si>
  <si>
    <t>21В1</t>
  </si>
  <si>
    <t>21В2</t>
  </si>
  <si>
    <t>21c-5F</t>
  </si>
  <si>
    <t>21c-5B1</t>
  </si>
  <si>
    <t>21c-5B2</t>
  </si>
  <si>
    <t>21С-9B1</t>
  </si>
  <si>
    <t>21С-9B2</t>
  </si>
  <si>
    <t>21C-19B1</t>
  </si>
  <si>
    <t>бабочка</t>
  </si>
  <si>
    <t>21C-19B2</t>
  </si>
  <si>
    <t>21C-20B1</t>
  </si>
  <si>
    <t>21C-20В2</t>
  </si>
  <si>
    <t>21С-28F</t>
  </si>
  <si>
    <t>Радуга</t>
  </si>
  <si>
    <t>21С-28В1</t>
  </si>
  <si>
    <t>21С-28В2</t>
  </si>
  <si>
    <t>21C-071B1</t>
  </si>
  <si>
    <t>21C-071B2</t>
  </si>
  <si>
    <t>21C-073B1</t>
  </si>
  <si>
    <t>21C-073B2</t>
  </si>
  <si>
    <t>21C-074F</t>
  </si>
  <si>
    <t>21C-074B1</t>
  </si>
  <si>
    <t>21C-074B2</t>
  </si>
  <si>
    <t>21C-075B1</t>
  </si>
  <si>
    <t>21C-075B2</t>
  </si>
  <si>
    <t>21C-076B1</t>
  </si>
  <si>
    <t>21C-076B2</t>
  </si>
  <si>
    <t>21С-081В1</t>
  </si>
  <si>
    <t>21С-081В2</t>
  </si>
  <si>
    <t>21С-082В1</t>
  </si>
  <si>
    <t>21С-082В2</t>
  </si>
  <si>
    <t>21С-083В1</t>
  </si>
  <si>
    <t>21С-083В2</t>
  </si>
  <si>
    <t>21С-084В1</t>
  </si>
  <si>
    <t>голубые с волнами</t>
  </si>
  <si>
    <t>21С-084В2</t>
  </si>
  <si>
    <t>21C-085B1</t>
  </si>
  <si>
    <t>21C-085B2</t>
  </si>
  <si>
    <t>21C-086B1</t>
  </si>
  <si>
    <t>21C-086B2</t>
  </si>
  <si>
    <t>21С-087В1</t>
  </si>
  <si>
    <t>21С-087В2</t>
  </si>
  <si>
    <t>21С-088В1</t>
  </si>
  <si>
    <t>21С-088В2</t>
  </si>
  <si>
    <t>21c-090B1</t>
  </si>
  <si>
    <t>21c-090B2</t>
  </si>
  <si>
    <t>21C-091B1</t>
  </si>
  <si>
    <t>21C-091B2</t>
  </si>
  <si>
    <t>21C-092F</t>
  </si>
  <si>
    <t>21C-092В1</t>
  </si>
  <si>
    <t>21C-092В2</t>
  </si>
  <si>
    <t>21C-093B1</t>
  </si>
  <si>
    <t>21C-093B2</t>
  </si>
  <si>
    <t>21c-KB1</t>
  </si>
  <si>
    <t>21c-KB2</t>
  </si>
  <si>
    <t>25C-B1</t>
  </si>
  <si>
    <t>25C-B2</t>
  </si>
  <si>
    <t>500-B1</t>
  </si>
  <si>
    <t>6 цветная полоса стриж. махра</t>
  </si>
  <si>
    <t>500-B2</t>
  </si>
  <si>
    <t>09-13F</t>
  </si>
  <si>
    <t>09-13В1</t>
  </si>
  <si>
    <t>09-13В2</t>
  </si>
  <si>
    <t>09-44F</t>
  </si>
  <si>
    <t>Нежнось</t>
  </si>
  <si>
    <t>09-44B1</t>
  </si>
  <si>
    <t>09-44B2</t>
  </si>
  <si>
    <t>09-45F</t>
  </si>
  <si>
    <t>Однотонное с полоской</t>
  </si>
  <si>
    <t>09-45B1</t>
  </si>
  <si>
    <t>09-45B2</t>
  </si>
  <si>
    <t>09-46F</t>
  </si>
  <si>
    <t>Клетка</t>
  </si>
  <si>
    <t>09-46B1</t>
  </si>
  <si>
    <t>09-46B2</t>
  </si>
  <si>
    <t>09-47B1</t>
  </si>
  <si>
    <t>Цепочка</t>
  </si>
  <si>
    <t xml:space="preserve">09-47B2         </t>
  </si>
  <si>
    <t>09-47BT</t>
  </si>
  <si>
    <t>09-47BK</t>
  </si>
  <si>
    <t>09-51F</t>
  </si>
  <si>
    <t>Однотонное</t>
  </si>
  <si>
    <t>09-51B1</t>
  </si>
  <si>
    <t>09-51B2</t>
  </si>
  <si>
    <t>09-54F</t>
  </si>
  <si>
    <t>Косичка</t>
  </si>
  <si>
    <t>09-54B1</t>
  </si>
  <si>
    <t>09-54B2</t>
  </si>
  <si>
    <t>09-66F</t>
  </si>
  <si>
    <t>09-66B1</t>
  </si>
  <si>
    <t>09-66B2</t>
  </si>
  <si>
    <t>09-67F</t>
  </si>
  <si>
    <t>09-67B1</t>
  </si>
  <si>
    <t>09-67B2</t>
  </si>
  <si>
    <t>09-74F</t>
  </si>
  <si>
    <t>09-74B1</t>
  </si>
  <si>
    <t>09-74B2</t>
  </si>
  <si>
    <t>09-75F</t>
  </si>
  <si>
    <t>09-75B1</t>
  </si>
  <si>
    <t>09-75B2</t>
  </si>
  <si>
    <t>09-80B1</t>
  </si>
  <si>
    <t>09-80B2</t>
  </si>
  <si>
    <t>09-81F</t>
  </si>
  <si>
    <t>27x50</t>
  </si>
  <si>
    <t>Детский</t>
  </si>
  <si>
    <t>09-81B1</t>
  </si>
  <si>
    <t>09-81B2</t>
  </si>
  <si>
    <t>09-82F</t>
  </si>
  <si>
    <t>09-82B1</t>
  </si>
  <si>
    <t>09-82B2</t>
  </si>
  <si>
    <t>29,5х22х4,5; 36,5х27,5х6,5; 54,5х35,5х7</t>
  </si>
  <si>
    <t>33;       53;            71</t>
  </si>
  <si>
    <t>Размер         (+/- 5%)</t>
  </si>
  <si>
    <t>BS 40-70</t>
  </si>
  <si>
    <t>BS 50-90</t>
  </si>
  <si>
    <t>Ножки, гостиничные</t>
  </si>
  <si>
    <t>от 15000 рублей</t>
  </si>
  <si>
    <t>от 100000 рублей</t>
  </si>
  <si>
    <t>Цена базовая</t>
  </si>
  <si>
    <t>Махровая простынь</t>
  </si>
  <si>
    <t>180х220</t>
  </si>
  <si>
    <t>56-58</t>
  </si>
  <si>
    <t>48-54</t>
  </si>
  <si>
    <t>Ножки, цветные</t>
  </si>
  <si>
    <t>Белый</t>
  </si>
  <si>
    <t>Халат гостиничный, воротник шалька (упаковка пакет) ЭЛИТ</t>
  </si>
  <si>
    <t>Халат махровый муж. шалька ЭЛИТ</t>
  </si>
  <si>
    <t>Халат махровый детский ЭЛИТ</t>
  </si>
  <si>
    <t>Халат махровый подростковый ЭЛИТ</t>
  </si>
  <si>
    <t>Сауна женская 1 предмет ЭЛИТ</t>
  </si>
  <si>
    <t>Сауна женская 3 предмета ЭЛИТ</t>
  </si>
  <si>
    <t>г. Иваново, ул. Бубнова, д.52</t>
  </si>
  <si>
    <t>(4932) 32-70-43, 32-70-90, 32-71-08, доб.267</t>
  </si>
  <si>
    <t>Уголок детский ЭЛИТ с аппликацией</t>
  </si>
  <si>
    <t>Сауна мужская 3 предмета ЭЛИТ</t>
  </si>
  <si>
    <t>Прочие изделия</t>
  </si>
  <si>
    <t>Наименование</t>
  </si>
  <si>
    <t>Сауна мужская 4 предмета (накидка, рукавица, коврик, шапочка). Вафельное полотно</t>
  </si>
  <si>
    <t>универсальный</t>
  </si>
  <si>
    <t>Цена базовая за 1 шт.</t>
  </si>
  <si>
    <t>Платок носовой женский, поплин</t>
  </si>
  <si>
    <t>Платок носовой мужской, поплин</t>
  </si>
  <si>
    <t>40х40</t>
  </si>
  <si>
    <t>30х30</t>
  </si>
  <si>
    <t>Разные цвета, упаковка по 10 шт.</t>
  </si>
  <si>
    <t>Сауна мужская 1 предмет ЭЛИТ</t>
  </si>
  <si>
    <t>56-62</t>
  </si>
  <si>
    <t>60-62</t>
  </si>
  <si>
    <t>CW 35-75</t>
  </si>
  <si>
    <t>35х75</t>
  </si>
  <si>
    <t>полотенце вафельное гл.</t>
  </si>
  <si>
    <t>CW 50-90</t>
  </si>
  <si>
    <t>CW 65-135</t>
  </si>
  <si>
    <t>CW 100-150</t>
  </si>
  <si>
    <t>92/98, 98/104, 110/116</t>
  </si>
  <si>
    <t>128/134, 140/146</t>
  </si>
  <si>
    <t>146/152, 152/158</t>
  </si>
  <si>
    <t>Вафельные халаты</t>
  </si>
  <si>
    <t>S 50-70 BS</t>
  </si>
  <si>
    <t xml:space="preserve"> 100-150 BS</t>
  </si>
  <si>
    <t>Халат вафельный "Кимоно" Элит</t>
  </si>
  <si>
    <r>
      <t xml:space="preserve">Набор махровых салфеток хозяйственных 3 шт </t>
    </r>
    <r>
      <rPr>
        <sz val="10"/>
        <color rgb="FFFF0000"/>
        <rFont val="Times New Roman"/>
        <family val="1"/>
        <charset val="204"/>
      </rPr>
      <t>(АКЦИЯ!!!)</t>
    </r>
  </si>
  <si>
    <t>от 4000 рублей</t>
  </si>
  <si>
    <t xml:space="preserve"> 8 929 089 26 45 (WhatsApp, Viber)</t>
  </si>
  <si>
    <r>
      <t>Халат махровый жен. шалька ЭЛИТ</t>
    </r>
    <r>
      <rPr>
        <sz val="10"/>
        <color rgb="FFFF0000"/>
        <rFont val="Cambria"/>
        <family val="1"/>
        <charset val="204"/>
      </rPr>
      <t xml:space="preserve"> </t>
    </r>
  </si>
  <si>
    <t xml:space="preserve">Халат махровый жен. шалька ЭЛИТ </t>
  </si>
  <si>
    <t>Отель 2-я нитка, 2-я строчка</t>
  </si>
  <si>
    <t>ОПК "Иваново-махра"</t>
  </si>
  <si>
    <t>http://halaty.ivanovo-mahra.ru/ ; http://ivanovo-mahra.ru/</t>
  </si>
  <si>
    <t>E-mail: sales@ivanovo-mahra.ru</t>
  </si>
  <si>
    <t>Мужские трусы-боксеры</t>
  </si>
  <si>
    <t>48-60</t>
  </si>
  <si>
    <t>Разные цвета, упаковка по 2 шт.</t>
  </si>
  <si>
    <t>50-90BJ</t>
  </si>
  <si>
    <t>Гл.жаккард</t>
  </si>
  <si>
    <t>70-130 BJ</t>
  </si>
  <si>
    <t>70x130</t>
  </si>
  <si>
    <t>Махровое полотно</t>
  </si>
  <si>
    <t xml:space="preserve">    Артикул/Наименование</t>
  </si>
  <si>
    <t>Спец.цена</t>
  </si>
  <si>
    <t>ширина 150/220 см</t>
  </si>
  <si>
    <t>Цвет 706, 1154</t>
  </si>
  <si>
    <t>Темные расцветки</t>
  </si>
  <si>
    <t>Светлые расцветки</t>
  </si>
  <si>
    <t>Плотность, гр/м2</t>
  </si>
  <si>
    <t>48-56</t>
  </si>
  <si>
    <t>58-62</t>
  </si>
  <si>
    <t>Цвет</t>
  </si>
  <si>
    <t>Футболка трикотажная однотонная кругл.ворот</t>
  </si>
  <si>
    <t>В ассортименте</t>
  </si>
  <si>
    <t>Футболки мужские отнотонные 100% хлопок</t>
  </si>
  <si>
    <t>от 4000 рублей-8%</t>
  </si>
  <si>
    <t>от 15000 рублей-12%</t>
  </si>
  <si>
    <t>от 100000 рублей-15%</t>
  </si>
  <si>
    <t>Уголок детский ЭЛИТ с кружевом</t>
  </si>
  <si>
    <t>50-52, 54-56</t>
  </si>
  <si>
    <t>Ткань махровая люкс</t>
  </si>
  <si>
    <r>
      <t>Набор прихваток 3 шт</t>
    </r>
    <r>
      <rPr>
        <sz val="10"/>
        <color rgb="FFFF0000"/>
        <rFont val="Times New Roman"/>
        <family val="1"/>
        <charset val="204"/>
      </rPr>
      <t xml:space="preserve"> (АКЦИЯ!!!)</t>
    </r>
  </si>
  <si>
    <r>
      <t xml:space="preserve">Шапочка для сауны жен. </t>
    </r>
    <r>
      <rPr>
        <sz val="10"/>
        <color rgb="FFFF0000"/>
        <rFont val="Cambria"/>
        <family val="1"/>
        <charset val="204"/>
      </rPr>
      <t>(АКЦИЯ!!!)</t>
    </r>
  </si>
  <si>
    <t>Халат махровый муж. шалька ЭЛИТ (упаковка пакет)</t>
  </si>
  <si>
    <t>H50-70BS</t>
  </si>
  <si>
    <t>H50-100BS</t>
  </si>
  <si>
    <t>H70-140BS</t>
  </si>
  <si>
    <t>46-54</t>
  </si>
  <si>
    <t>Халат мужской махровый велюр шалька ЭЛИТ</t>
  </si>
  <si>
    <t>Белый, Темно-синий, Серый</t>
  </si>
  <si>
    <t>34-60 BS</t>
  </si>
  <si>
    <t>34х60</t>
  </si>
  <si>
    <t>Ручки, цветные</t>
  </si>
  <si>
    <t>M 50-70 BS</t>
  </si>
  <si>
    <t>L 50-70 BS</t>
  </si>
  <si>
    <t>H50-70ВТ</t>
  </si>
  <si>
    <t>H50-100ВТ</t>
  </si>
  <si>
    <t>H70-140ВТ</t>
  </si>
  <si>
    <t>100х100</t>
  </si>
  <si>
    <t>19х19</t>
  </si>
  <si>
    <t>Модерн</t>
  </si>
  <si>
    <t>33х50</t>
  </si>
  <si>
    <t>Полотенце махровое 16/1</t>
  </si>
  <si>
    <t>50х85</t>
  </si>
  <si>
    <t>70х130</t>
  </si>
  <si>
    <t>Византия, Венеция, Прованс</t>
  </si>
  <si>
    <t>70х135</t>
  </si>
  <si>
    <t>Сахара, Каталония</t>
  </si>
  <si>
    <t>Полотенце махровое 20/2</t>
  </si>
  <si>
    <t>Цена</t>
  </si>
  <si>
    <t>Чалма махровая</t>
  </si>
  <si>
    <t>Графит, синий</t>
  </si>
  <si>
    <t xml:space="preserve">                                 ПРАЙС-ЛИСТ                                                    от 09.12.2024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</si>
</sst>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-yy"/>
    <numFmt numFmtId="165" formatCode="0.0"/>
  </numFmts>
  <fonts count="56" x14ac:knownFonts="1">
    <font>
      <sz val="10"/>
      <color indexed="8"/>
      <name val="Arial Cyr"/>
      <charset val="204"/>
    </font>
    <font>
      <sz val="10"/>
      <color indexed="8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18"/>
      <color indexed="8"/>
      <name val="Arial Cyr"/>
      <charset val="204"/>
    </font>
    <font>
      <b/>
      <sz val="9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b/>
      <sz val="10"/>
      <color indexed="8"/>
      <name val="Cambria"/>
      <family val="1"/>
      <charset val="204"/>
    </font>
    <font>
      <sz val="11"/>
      <color indexed="8"/>
      <name val="Cambria"/>
      <family val="1"/>
      <charset val="204"/>
    </font>
    <font>
      <sz val="10"/>
      <color indexed="8"/>
      <name val="Cambria"/>
      <family val="1"/>
      <charset val="204"/>
    </font>
    <font>
      <b/>
      <i/>
      <sz val="24"/>
      <color indexed="8"/>
      <name val="Times New Roman"/>
      <family val="1"/>
      <charset val="204"/>
    </font>
    <font>
      <b/>
      <i/>
      <sz val="32"/>
      <color indexed="8"/>
      <name val="Times New Roman"/>
      <family val="1"/>
      <charset val="204"/>
    </font>
    <font>
      <sz val="11"/>
      <color indexed="8"/>
      <name val="Cambria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1"/>
      <color indexed="8"/>
      <name val="Cambria"/>
      <family val="1"/>
      <charset val="204"/>
    </font>
    <font>
      <b/>
      <sz val="16"/>
      <color indexed="8"/>
      <name val="Arial Cyr"/>
      <charset val="204"/>
    </font>
    <font>
      <b/>
      <i/>
      <sz val="11"/>
      <name val="Cambria"/>
      <family val="1"/>
      <charset val="204"/>
    </font>
    <font>
      <sz val="10"/>
      <name val="Cambria"/>
      <family val="1"/>
      <charset val="204"/>
    </font>
    <font>
      <sz val="10"/>
      <name val="Arial Cyr"/>
      <charset val="204"/>
    </font>
    <font>
      <b/>
      <i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Cambria"/>
      <family val="1"/>
      <charset val="204"/>
      <scheme val="major"/>
    </font>
    <font>
      <b/>
      <i/>
      <sz val="28"/>
      <color rgb="FFFFFFFF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i/>
      <sz val="12"/>
      <color rgb="FF000000"/>
      <name val="Times New Roman"/>
      <family val="1"/>
      <charset val="204"/>
    </font>
    <font>
      <sz val="10"/>
      <color indexed="8"/>
      <name val="Calibri"/>
      <family val="2"/>
      <charset val="204"/>
      <scheme val="minor"/>
    </font>
    <font>
      <b/>
      <sz val="12"/>
      <color indexed="8"/>
      <name val="Cambria"/>
      <family val="1"/>
      <charset val="204"/>
      <scheme val="major"/>
    </font>
    <font>
      <b/>
      <i/>
      <sz val="3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color rgb="FFFF0000"/>
      <name val="Cambria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mbria"/>
      <family val="1"/>
      <charset val="204"/>
      <scheme val="major"/>
    </font>
    <font>
      <sz val="9"/>
      <name val="Cambria"/>
      <family val="1"/>
      <charset val="204"/>
    </font>
    <font>
      <b/>
      <i/>
      <sz val="32"/>
      <color theme="1"/>
      <name val="Times New Roman"/>
      <family val="1"/>
      <charset val="204"/>
    </font>
    <font>
      <sz val="10"/>
      <color theme="1"/>
      <name val="Arial Cyr"/>
      <charset val="204"/>
    </font>
    <font>
      <b/>
      <sz val="9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11"/>
      <color theme="1"/>
      <name val="Cambria"/>
      <family val="1"/>
      <charset val="204"/>
    </font>
    <font>
      <sz val="10"/>
      <color theme="1"/>
      <name val="Cambria"/>
      <family val="1"/>
      <charset val="204"/>
    </font>
    <font>
      <b/>
      <i/>
      <sz val="11"/>
      <color theme="1"/>
      <name val="Cambria"/>
      <family val="1"/>
      <charset val="204"/>
    </font>
    <font>
      <b/>
      <i/>
      <sz val="18"/>
      <name val="Cambria"/>
      <family val="1"/>
      <charset val="204"/>
      <scheme val="major"/>
    </font>
    <font>
      <sz val="16"/>
      <name val="Cambria"/>
      <family val="1"/>
      <charset val="204"/>
      <scheme val="major"/>
    </font>
    <font>
      <b/>
      <sz val="8"/>
      <name val="Arial Cyr"/>
      <charset val="204"/>
    </font>
    <font>
      <b/>
      <sz val="7"/>
      <name val="Arial Cyr"/>
      <charset val="204"/>
    </font>
    <font>
      <sz val="10"/>
      <name val="Cambria"/>
      <family val="1"/>
      <charset val="204"/>
      <scheme val="major"/>
    </font>
    <font>
      <b/>
      <i/>
      <sz val="10"/>
      <name val="Arial Cyr"/>
      <charset val="204"/>
    </font>
    <font>
      <b/>
      <sz val="11"/>
      <color rgb="FFFF0000"/>
      <name val="Cambria"/>
      <family val="1"/>
      <charset val="204"/>
    </font>
    <font>
      <b/>
      <sz val="11"/>
      <color rgb="FFFF0000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53">
    <xf numFmtId="0" fontId="1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/>
    <xf numFmtId="0" fontId="4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right" vertical="center" wrapText="1"/>
    </xf>
    <xf numFmtId="0" fontId="15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/>
    </xf>
    <xf numFmtId="0" fontId="21" fillId="0" borderId="0" xfId="0" applyFont="1"/>
    <xf numFmtId="1" fontId="3" fillId="0" borderId="1" xfId="0" applyNumberFormat="1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 wrapText="1"/>
    </xf>
    <xf numFmtId="165" fontId="9" fillId="0" borderId="1" xfId="1" applyNumberFormat="1" applyFont="1" applyFill="1" applyBorder="1" applyAlignment="1">
      <alignment horizontal="center" vertical="center" wrapText="1"/>
    </xf>
    <xf numFmtId="165" fontId="9" fillId="0" borderId="6" xfId="1" applyNumberFormat="1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165" fontId="17" fillId="4" borderId="1" xfId="0" applyNumberFormat="1" applyFont="1" applyFill="1" applyBorder="1" applyAlignment="1">
      <alignment horizontal="center" vertical="center" wrapText="1"/>
    </xf>
    <xf numFmtId="165" fontId="17" fillId="4" borderId="1" xfId="0" applyNumberFormat="1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 wrapText="1"/>
    </xf>
    <xf numFmtId="1" fontId="19" fillId="4" borderId="1" xfId="0" applyNumberFormat="1" applyFont="1" applyFill="1" applyBorder="1" applyAlignment="1">
      <alignment horizontal="center" vertical="center" wrapText="1"/>
    </xf>
    <xf numFmtId="0" fontId="0" fillId="0" borderId="0" xfId="0"/>
    <xf numFmtId="9" fontId="9" fillId="0" borderId="4" xfId="0" applyNumberFormat="1" applyFont="1" applyBorder="1" applyAlignment="1">
      <alignment horizontal="center" vertical="center" wrapText="1"/>
    </xf>
    <xf numFmtId="9" fontId="9" fillId="0" borderId="4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top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4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center"/>
    </xf>
    <xf numFmtId="0" fontId="29" fillId="0" borderId="1" xfId="0" applyFont="1" applyBorder="1"/>
    <xf numFmtId="0" fontId="24" fillId="0" borderId="1" xfId="0" applyFont="1" applyBorder="1" applyAlignment="1">
      <alignment wrapText="1"/>
    </xf>
    <xf numFmtId="0" fontId="20" fillId="0" borderId="1" xfId="0" applyFont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1" fontId="11" fillId="4" borderId="1" xfId="0" applyNumberFormat="1" applyFont="1" applyFill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1" fontId="34" fillId="0" borderId="1" xfId="0" applyNumberFormat="1" applyFont="1" applyBorder="1" applyAlignment="1">
      <alignment horizontal="center" vertical="center"/>
    </xf>
    <xf numFmtId="1" fontId="17" fillId="0" borderId="1" xfId="0" applyNumberFormat="1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top" wrapText="1"/>
    </xf>
    <xf numFmtId="1" fontId="17" fillId="4" borderId="1" xfId="0" applyNumberFormat="1" applyFont="1" applyFill="1" applyBorder="1" applyAlignment="1">
      <alignment horizontal="center" vertical="center" wrapText="1"/>
    </xf>
    <xf numFmtId="0" fontId="38" fillId="0" borderId="0" xfId="0" applyFont="1"/>
    <xf numFmtId="0" fontId="39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165" fontId="17" fillId="0" borderId="1" xfId="0" applyNumberFormat="1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 wrapText="1"/>
    </xf>
    <xf numFmtId="1" fontId="42" fillId="0" borderId="1" xfId="0" applyNumberFormat="1" applyFont="1" applyBorder="1" applyAlignment="1">
      <alignment horizontal="center" vertical="center" wrapText="1"/>
    </xf>
    <xf numFmtId="1" fontId="44" fillId="0" borderId="1" xfId="0" applyNumberFormat="1" applyFont="1" applyBorder="1" applyAlignment="1">
      <alignment vertical="center" wrapText="1"/>
    </xf>
    <xf numFmtId="165" fontId="44" fillId="0" borderId="1" xfId="0" applyNumberFormat="1" applyFont="1" applyBorder="1" applyAlignment="1">
      <alignment horizontal="center" vertical="center"/>
    </xf>
    <xf numFmtId="0" fontId="46" fillId="0" borderId="1" xfId="0" applyFont="1" applyBorder="1" applyAlignment="1">
      <alignment horizontal="center"/>
    </xf>
    <xf numFmtId="0" fontId="47" fillId="0" borderId="1" xfId="0" applyFont="1" applyBorder="1" applyAlignment="1">
      <alignment horizontal="center"/>
    </xf>
    <xf numFmtId="0" fontId="48" fillId="0" borderId="1" xfId="0" applyFont="1" applyBorder="1" applyAlignment="1">
      <alignment horizontal="center" wrapText="1"/>
    </xf>
    <xf numFmtId="0" fontId="49" fillId="0" borderId="1" xfId="0" applyFont="1" applyBorder="1" applyAlignment="1">
      <alignment horizontal="center"/>
    </xf>
    <xf numFmtId="0" fontId="49" fillId="0" borderId="1" xfId="0" applyFont="1" applyBorder="1" applyAlignment="1">
      <alignment horizontal="center" wrapText="1"/>
    </xf>
    <xf numFmtId="0" fontId="21" fillId="0" borderId="1" xfId="0" applyFont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51" fillId="0" borderId="7" xfId="0" applyFont="1" applyBorder="1" applyAlignment="1">
      <alignment horizontal="center" vertical="center" wrapText="1"/>
    </xf>
    <xf numFmtId="1" fontId="52" fillId="4" borderId="1" xfId="0" applyNumberFormat="1" applyFont="1" applyFill="1" applyBorder="1" applyAlignment="1">
      <alignment horizontal="center" vertical="center"/>
    </xf>
    <xf numFmtId="0" fontId="53" fillId="4" borderId="1" xfId="0" applyFont="1" applyFill="1" applyBorder="1" applyAlignment="1">
      <alignment horizontal="center" vertical="center"/>
    </xf>
    <xf numFmtId="0" fontId="29" fillId="0" borderId="0" xfId="0" applyFont="1"/>
    <xf numFmtId="0" fontId="11" fillId="0" borderId="3" xfId="0" applyFont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1" fontId="19" fillId="4" borderId="3" xfId="0" applyNumberFormat="1" applyFont="1" applyFill="1" applyBorder="1" applyAlignment="1">
      <alignment horizontal="center" vertical="center" wrapText="1"/>
    </xf>
    <xf numFmtId="165" fontId="17" fillId="4" borderId="3" xfId="0" applyNumberFormat="1" applyFont="1" applyFill="1" applyBorder="1" applyAlignment="1">
      <alignment horizontal="center" vertical="center" wrapText="1"/>
    </xf>
    <xf numFmtId="165" fontId="17" fillId="4" borderId="3" xfId="0" applyNumberFormat="1" applyFont="1" applyFill="1" applyBorder="1" applyAlignment="1">
      <alignment horizontal="center" vertical="center"/>
    </xf>
    <xf numFmtId="0" fontId="35" fillId="4" borderId="1" xfId="0" applyFont="1" applyFill="1" applyBorder="1" applyAlignment="1">
      <alignment horizontal="center" vertical="center" wrapText="1"/>
    </xf>
    <xf numFmtId="0" fontId="42" fillId="4" borderId="1" xfId="0" applyFont="1" applyFill="1" applyBorder="1" applyAlignment="1">
      <alignment horizontal="center" vertical="center" wrapText="1"/>
    </xf>
    <xf numFmtId="1" fontId="42" fillId="4" borderId="1" xfId="0" applyNumberFormat="1" applyFont="1" applyFill="1" applyBorder="1" applyAlignment="1">
      <alignment horizontal="center" vertical="center" wrapText="1"/>
    </xf>
    <xf numFmtId="1" fontId="19" fillId="4" borderId="1" xfId="0" applyNumberFormat="1" applyFont="1" applyFill="1" applyBorder="1" applyAlignment="1">
      <alignment horizontal="center" wrapText="1"/>
    </xf>
    <xf numFmtId="165" fontId="9" fillId="0" borderId="1" xfId="1" applyNumberFormat="1" applyFont="1" applyFill="1" applyBorder="1" applyAlignment="1">
      <alignment horizontal="right" vertical="center" wrapText="1"/>
    </xf>
    <xf numFmtId="1" fontId="55" fillId="4" borderId="1" xfId="0" applyNumberFormat="1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36" fillId="0" borderId="6" xfId="0" applyFont="1" applyBorder="1" applyAlignment="1">
      <alignment horizontal="center" vertical="center" wrapText="1"/>
    </xf>
    <xf numFmtId="0" fontId="36" fillId="0" borderId="8" xfId="0" applyFont="1" applyBorder="1" applyAlignment="1">
      <alignment horizontal="center" vertical="center" wrapText="1"/>
    </xf>
    <xf numFmtId="14" fontId="4" fillId="0" borderId="13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/>
    </xf>
    <xf numFmtId="0" fontId="37" fillId="0" borderId="22" xfId="0" applyFont="1" applyBorder="1" applyAlignment="1">
      <alignment horizontal="center"/>
    </xf>
    <xf numFmtId="0" fontId="37" fillId="0" borderId="8" xfId="0" applyFont="1" applyBorder="1" applyAlignment="1">
      <alignment horizontal="center"/>
    </xf>
    <xf numFmtId="14" fontId="19" fillId="0" borderId="6" xfId="0" applyNumberFormat="1" applyFont="1" applyBorder="1" applyAlignment="1">
      <alignment horizontal="center" vertical="center" wrapText="1"/>
    </xf>
    <xf numFmtId="14" fontId="19" fillId="0" borderId="8" xfId="0" applyNumberFormat="1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165" fontId="19" fillId="0" borderId="6" xfId="0" applyNumberFormat="1" applyFont="1" applyBorder="1" applyAlignment="1">
      <alignment horizontal="center" vertical="center" wrapText="1"/>
    </xf>
    <xf numFmtId="165" fontId="19" fillId="0" borderId="8" xfId="0" applyNumberFormat="1" applyFont="1" applyBorder="1" applyAlignment="1">
      <alignment horizontal="center" vertical="center" wrapText="1"/>
    </xf>
    <xf numFmtId="1" fontId="44" fillId="0" borderId="6" xfId="0" applyNumberFormat="1" applyFont="1" applyBorder="1" applyAlignment="1">
      <alignment horizontal="center" vertical="center" wrapText="1"/>
    </xf>
    <xf numFmtId="1" fontId="44" fillId="0" borderId="8" xfId="0" applyNumberFormat="1" applyFont="1" applyBorder="1" applyAlignment="1">
      <alignment horizontal="center" vertical="center" wrapText="1"/>
    </xf>
    <xf numFmtId="1" fontId="44" fillId="0" borderId="23" xfId="0" applyNumberFormat="1" applyFont="1" applyBorder="1" applyAlignment="1">
      <alignment horizontal="center" vertical="center" wrapText="1"/>
    </xf>
    <xf numFmtId="1" fontId="44" fillId="0" borderId="24" xfId="0" applyNumberFormat="1" applyFont="1" applyBorder="1" applyAlignment="1">
      <alignment horizontal="center" vertical="center" wrapText="1"/>
    </xf>
    <xf numFmtId="0" fontId="25" fillId="5" borderId="9" xfId="0" applyFont="1" applyFill="1" applyBorder="1" applyAlignment="1">
      <alignment horizontal="center" vertical="center" wrapText="1"/>
    </xf>
    <xf numFmtId="0" fontId="26" fillId="5" borderId="0" xfId="2" applyFill="1" applyBorder="1" applyAlignment="1">
      <alignment horizontal="center" vertical="center" wrapText="1"/>
    </xf>
    <xf numFmtId="0" fontId="27" fillId="5" borderId="0" xfId="0" applyFont="1" applyFill="1" applyAlignment="1">
      <alignment horizontal="center" vertical="center" wrapText="1"/>
    </xf>
    <xf numFmtId="0" fontId="45" fillId="0" borderId="1" xfId="0" applyFont="1" applyBorder="1" applyAlignment="1">
      <alignment horizontal="center"/>
    </xf>
    <xf numFmtId="14" fontId="50" fillId="0" borderId="1" xfId="0" applyNumberFormat="1" applyFont="1" applyBorder="1" applyAlignment="1">
      <alignment horizontal="right"/>
    </xf>
    <xf numFmtId="0" fontId="50" fillId="0" borderId="1" xfId="0" applyFont="1" applyBorder="1" applyAlignment="1">
      <alignment horizontal="right"/>
    </xf>
    <xf numFmtId="0" fontId="4" fillId="0" borderId="1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4" fontId="4" fillId="0" borderId="17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14" fontId="4" fillId="0" borderId="16" xfId="0" applyNumberFormat="1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FF00"/>
      <rgbColor rgb="00FF0000"/>
      <rgbColor rgb="00007F00"/>
      <rgbColor rgb="007F7F00"/>
      <rgbColor rgb="00C0C0C0"/>
      <rgbColor rgb="00E6E6E6"/>
      <rgbColor rgb="00B3B3B3"/>
      <rgbColor rgb="00999999"/>
      <rgbColor rgb="00666666"/>
      <rgbColor rgb="004D4D4D"/>
      <rgbColor rgb="00333333"/>
      <rgbColor rgb="000000FF"/>
      <rgbColor rgb="00CCCCCC"/>
      <rgbColor rgb="007F7F7F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317499</xdr:colOff>
      <xdr:row>0</xdr:row>
      <xdr:rowOff>338571</xdr:rowOff>
    </xdr:from>
    <xdr:to>
      <xdr:col>7</xdr:col>
      <xdr:colOff>641639</xdr:colOff>
      <xdr:row>4</xdr:row>
      <xdr:rowOff>165735</xdr:rowOff>
    </xdr:to>
    <xdr:pic>
      <xdr:nvPicPr>
        <xdr:cNvPr id="4" name="Рисунок 3" descr="4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screen"/>
        <a:stretch>
          <a:fillRect/>
        </a:stretch>
      </xdr:blipFill>
      <xdr:spPr>
        <a:xfrm>
          <a:off x="8204199" y="338571"/>
          <a:ext cx="1756700" cy="1587384"/>
        </a:xfrm>
        <a:prstGeom prst="ellipse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halaty.ivanovo-mahra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L87"/>
  <sheetViews>
    <sheetView tabSelected="1" view="pageBreakPreview" zoomScaleNormal="100" zoomScaleSheetLayoutView="100" workbookViewId="0">
      <selection activeCell="C21" sqref="C21"/>
    </sheetView>
  </sheetViews>
  <sheetFormatPr defaultColWidth="9.140625" defaultRowHeight="12.75" x14ac:dyDescent="0.2"/>
  <cols>
    <col min="1" max="1" width="9.85546875" style="26" bestFit="1" customWidth="1"/>
    <col min="2" max="2" width="41.140625" customWidth="1"/>
    <col min="3" max="3" width="15.5703125" customWidth="1"/>
    <col min="4" max="4" width="29.85546875" customWidth="1"/>
    <col min="5" max="5" width="25.140625" customWidth="1"/>
    <col min="6" max="6" width="11.5703125" style="21" customWidth="1"/>
    <col min="7" max="7" width="9.28515625" customWidth="1"/>
    <col min="8" max="8" width="11.42578125"/>
    <col min="9" max="9" width="11.28515625" customWidth="1"/>
    <col min="10" max="12" width="11.42578125" hidden="1" customWidth="1"/>
  </cols>
  <sheetData>
    <row r="1" spans="1:9" s="44" customFormat="1" ht="43.5" customHeight="1" x14ac:dyDescent="0.2">
      <c r="A1" s="135" t="s">
        <v>541</v>
      </c>
      <c r="B1" s="135"/>
      <c r="C1" s="135"/>
      <c r="D1" s="135"/>
      <c r="E1" s="135"/>
      <c r="F1" s="135"/>
      <c r="G1" s="135"/>
      <c r="H1" s="135"/>
      <c r="I1" s="135"/>
    </row>
    <row r="2" spans="1:9" s="44" customFormat="1" ht="30" customHeight="1" x14ac:dyDescent="0.2">
      <c r="A2" s="136" t="s">
        <v>542</v>
      </c>
      <c r="B2" s="136"/>
      <c r="C2" s="136"/>
      <c r="D2" s="136"/>
      <c r="E2" s="136"/>
      <c r="F2" s="136"/>
      <c r="G2" s="136"/>
      <c r="H2" s="136"/>
      <c r="I2" s="136"/>
    </row>
    <row r="3" spans="1:9" s="44" customFormat="1" ht="30" customHeight="1" x14ac:dyDescent="0.2">
      <c r="A3" s="136" t="s">
        <v>543</v>
      </c>
      <c r="B3" s="136"/>
      <c r="C3" s="136"/>
      <c r="D3" s="136"/>
      <c r="E3" s="136"/>
      <c r="F3" s="136"/>
      <c r="G3" s="136"/>
      <c r="H3" s="136"/>
      <c r="I3" s="136"/>
    </row>
    <row r="4" spans="1:9" s="44" customFormat="1" ht="31.5" customHeight="1" x14ac:dyDescent="0.2">
      <c r="A4" s="137" t="s">
        <v>505</v>
      </c>
      <c r="B4" s="137"/>
      <c r="C4" s="137"/>
      <c r="D4" s="137"/>
      <c r="E4" s="137"/>
      <c r="F4" s="137"/>
      <c r="G4" s="137"/>
      <c r="H4" s="137"/>
      <c r="I4" s="137"/>
    </row>
    <row r="5" spans="1:9" s="44" customFormat="1" ht="18" customHeight="1" x14ac:dyDescent="0.2">
      <c r="A5" s="137" t="s">
        <v>537</v>
      </c>
      <c r="B5" s="137"/>
      <c r="C5" s="137"/>
      <c r="D5" s="137"/>
      <c r="E5" s="137"/>
      <c r="F5" s="137"/>
      <c r="G5" s="137"/>
      <c r="H5" s="137"/>
      <c r="I5" s="137"/>
    </row>
    <row r="6" spans="1:9" s="44" customFormat="1" ht="20.25" customHeight="1" x14ac:dyDescent="0.2">
      <c r="A6" s="137" t="s">
        <v>506</v>
      </c>
      <c r="B6" s="137"/>
      <c r="C6" s="137"/>
      <c r="D6" s="137"/>
      <c r="E6" s="137"/>
      <c r="F6" s="137"/>
      <c r="G6" s="137"/>
      <c r="H6" s="137"/>
      <c r="I6" s="137"/>
    </row>
    <row r="7" spans="1:9" ht="21" thickBot="1" x14ac:dyDescent="0.35">
      <c r="A7" s="149" t="s">
        <v>602</v>
      </c>
      <c r="B7" s="149"/>
      <c r="C7" s="149"/>
      <c r="D7" s="149"/>
      <c r="E7" s="149"/>
      <c r="F7" s="149"/>
      <c r="G7" s="149"/>
      <c r="H7" s="149"/>
      <c r="I7" s="149"/>
    </row>
    <row r="8" spans="1:9" ht="30.75" thickBot="1" x14ac:dyDescent="0.25">
      <c r="A8" s="150" t="s">
        <v>0</v>
      </c>
      <c r="B8" s="151"/>
      <c r="C8" s="151"/>
      <c r="D8" s="151"/>
      <c r="E8" s="152"/>
      <c r="F8" s="47"/>
      <c r="G8" s="48" t="s">
        <v>536</v>
      </c>
      <c r="H8" s="48" t="s">
        <v>490</v>
      </c>
      <c r="I8" s="49" t="s">
        <v>491</v>
      </c>
    </row>
    <row r="9" spans="1:9" ht="31.5" x14ac:dyDescent="0.2">
      <c r="A9" s="24" t="s">
        <v>1</v>
      </c>
      <c r="B9" s="18" t="s">
        <v>2</v>
      </c>
      <c r="C9" s="19" t="s">
        <v>486</v>
      </c>
      <c r="D9" s="17" t="s">
        <v>3</v>
      </c>
      <c r="E9" s="20" t="s">
        <v>4</v>
      </c>
      <c r="F9" s="22" t="s">
        <v>492</v>
      </c>
      <c r="G9" s="45">
        <v>-0.08</v>
      </c>
      <c r="H9" s="45">
        <v>-0.12</v>
      </c>
      <c r="I9" s="46">
        <v>-0.15</v>
      </c>
    </row>
    <row r="10" spans="1:9" ht="20.100000000000001" customHeight="1" x14ac:dyDescent="0.2">
      <c r="A10" s="59">
        <v>1</v>
      </c>
      <c r="B10" s="61" t="s">
        <v>547</v>
      </c>
      <c r="C10" s="61" t="s">
        <v>23</v>
      </c>
      <c r="D10" s="61" t="s">
        <v>548</v>
      </c>
      <c r="E10" s="62">
        <v>430</v>
      </c>
      <c r="F10" s="39">
        <v>238</v>
      </c>
      <c r="G10" s="40">
        <f>F10*92/100</f>
        <v>218.96</v>
      </c>
      <c r="H10" s="40">
        <f>F10*88/100</f>
        <v>209.44</v>
      </c>
      <c r="I10" s="41">
        <f>F10*85/100</f>
        <v>202.3</v>
      </c>
    </row>
    <row r="11" spans="1:9" ht="20.100000000000001" customHeight="1" x14ac:dyDescent="0.2">
      <c r="A11" s="59">
        <v>2</v>
      </c>
      <c r="B11" s="61" t="s">
        <v>549</v>
      </c>
      <c r="C11" s="61" t="s">
        <v>550</v>
      </c>
      <c r="D11" s="61" t="s">
        <v>548</v>
      </c>
      <c r="E11" s="62">
        <v>430</v>
      </c>
      <c r="F11" s="39">
        <v>476</v>
      </c>
      <c r="G11" s="40">
        <f t="shared" ref="G11:G43" si="0">F11*92/100</f>
        <v>437.92</v>
      </c>
      <c r="H11" s="40">
        <f t="shared" ref="H11:H43" si="1">F11*88/100</f>
        <v>418.88</v>
      </c>
      <c r="I11" s="41">
        <f t="shared" ref="I11:I43" si="2">F11*85/100</f>
        <v>404.6</v>
      </c>
    </row>
    <row r="12" spans="1:9" ht="20.100000000000001" customHeight="1" x14ac:dyDescent="0.2">
      <c r="A12" s="59">
        <v>3</v>
      </c>
      <c r="B12" s="37" t="s">
        <v>7</v>
      </c>
      <c r="C12" s="37" t="s">
        <v>8</v>
      </c>
      <c r="D12" s="37" t="s">
        <v>9</v>
      </c>
      <c r="E12" s="23">
        <v>380</v>
      </c>
      <c r="F12" s="71">
        <v>48</v>
      </c>
      <c r="G12" s="40">
        <f t="shared" si="0"/>
        <v>44.16</v>
      </c>
      <c r="H12" s="40">
        <f t="shared" si="1"/>
        <v>42.24</v>
      </c>
      <c r="I12" s="41">
        <f t="shared" si="2"/>
        <v>40.799999999999997</v>
      </c>
    </row>
    <row r="13" spans="1:9" ht="20.100000000000001" customHeight="1" x14ac:dyDescent="0.2">
      <c r="A13" s="59">
        <v>4</v>
      </c>
      <c r="B13" s="16" t="s">
        <v>10</v>
      </c>
      <c r="C13" s="16" t="s">
        <v>11</v>
      </c>
      <c r="D13" s="37" t="s">
        <v>9</v>
      </c>
      <c r="E13" s="23">
        <v>380</v>
      </c>
      <c r="F13" s="71">
        <v>71</v>
      </c>
      <c r="G13" s="40">
        <f t="shared" si="0"/>
        <v>65.319999999999993</v>
      </c>
      <c r="H13" s="40">
        <f t="shared" si="1"/>
        <v>62.48</v>
      </c>
      <c r="I13" s="41">
        <f t="shared" si="2"/>
        <v>60.35</v>
      </c>
    </row>
    <row r="14" spans="1:9" ht="20.100000000000001" customHeight="1" x14ac:dyDescent="0.2">
      <c r="A14" s="59">
        <v>5</v>
      </c>
      <c r="B14" s="37" t="s">
        <v>12</v>
      </c>
      <c r="C14" s="37" t="s">
        <v>13</v>
      </c>
      <c r="D14" s="37" t="s">
        <v>9</v>
      </c>
      <c r="E14" s="23">
        <v>380</v>
      </c>
      <c r="F14" s="71">
        <v>124</v>
      </c>
      <c r="G14" s="40">
        <f t="shared" si="0"/>
        <v>114.08</v>
      </c>
      <c r="H14" s="40">
        <f t="shared" si="1"/>
        <v>109.12</v>
      </c>
      <c r="I14" s="41">
        <f t="shared" si="2"/>
        <v>105.4</v>
      </c>
    </row>
    <row r="15" spans="1:9" ht="20.100000000000001" customHeight="1" x14ac:dyDescent="0.2">
      <c r="A15" s="59">
        <v>6</v>
      </c>
      <c r="B15" s="37" t="s">
        <v>14</v>
      </c>
      <c r="C15" s="37" t="s">
        <v>15</v>
      </c>
      <c r="D15" s="37" t="s">
        <v>9</v>
      </c>
      <c r="E15" s="23">
        <v>380</v>
      </c>
      <c r="F15" s="71">
        <v>197</v>
      </c>
      <c r="G15" s="40">
        <f t="shared" si="0"/>
        <v>181.24</v>
      </c>
      <c r="H15" s="40">
        <f t="shared" si="1"/>
        <v>173.36</v>
      </c>
      <c r="I15" s="41">
        <f t="shared" si="2"/>
        <v>167.45</v>
      </c>
    </row>
    <row r="16" spans="1:9" ht="20.100000000000001" customHeight="1" x14ac:dyDescent="0.2">
      <c r="A16" s="59">
        <v>7</v>
      </c>
      <c r="B16" s="37" t="s">
        <v>17</v>
      </c>
      <c r="C16" s="37" t="s">
        <v>18</v>
      </c>
      <c r="D16" s="37" t="s">
        <v>9</v>
      </c>
      <c r="E16" s="23">
        <v>380</v>
      </c>
      <c r="F16" s="71">
        <v>420</v>
      </c>
      <c r="G16" s="40">
        <f t="shared" si="0"/>
        <v>386.4</v>
      </c>
      <c r="H16" s="40">
        <f t="shared" si="1"/>
        <v>369.6</v>
      </c>
      <c r="I16" s="41">
        <f t="shared" si="2"/>
        <v>357</v>
      </c>
    </row>
    <row r="17" spans="1:9" ht="20.100000000000001" customHeight="1" x14ac:dyDescent="0.2">
      <c r="A17" s="59">
        <v>8</v>
      </c>
      <c r="B17" s="37" t="s">
        <v>487</v>
      </c>
      <c r="C17" s="37" t="s">
        <v>19</v>
      </c>
      <c r="D17" s="37" t="s">
        <v>9</v>
      </c>
      <c r="E17" s="23">
        <v>460</v>
      </c>
      <c r="F17" s="71">
        <v>149</v>
      </c>
      <c r="G17" s="40">
        <f t="shared" si="0"/>
        <v>137.08000000000001</v>
      </c>
      <c r="H17" s="40">
        <f t="shared" si="1"/>
        <v>131.12</v>
      </c>
      <c r="I17" s="41">
        <f t="shared" si="2"/>
        <v>126.65</v>
      </c>
    </row>
    <row r="18" spans="1:9" ht="20.100000000000001" customHeight="1" x14ac:dyDescent="0.2">
      <c r="A18" s="59">
        <v>9</v>
      </c>
      <c r="B18" s="37" t="s">
        <v>488</v>
      </c>
      <c r="C18" s="37" t="s">
        <v>15</v>
      </c>
      <c r="D18" s="37" t="s">
        <v>9</v>
      </c>
      <c r="E18" s="23">
        <v>460</v>
      </c>
      <c r="F18" s="71">
        <v>236</v>
      </c>
      <c r="G18" s="40">
        <f t="shared" si="0"/>
        <v>217.12</v>
      </c>
      <c r="H18" s="40">
        <f t="shared" si="1"/>
        <v>207.68</v>
      </c>
      <c r="I18" s="41">
        <f t="shared" si="2"/>
        <v>200.6</v>
      </c>
    </row>
    <row r="19" spans="1:9" ht="20.100000000000001" customHeight="1" x14ac:dyDescent="0.2">
      <c r="A19" s="59">
        <v>10</v>
      </c>
      <c r="B19" s="37" t="s">
        <v>22</v>
      </c>
      <c r="C19" s="37" t="s">
        <v>18</v>
      </c>
      <c r="D19" s="37" t="s">
        <v>9</v>
      </c>
      <c r="E19" s="23">
        <v>460</v>
      </c>
      <c r="F19" s="71">
        <v>505</v>
      </c>
      <c r="G19" s="40">
        <f t="shared" si="0"/>
        <v>464.6</v>
      </c>
      <c r="H19" s="40">
        <f t="shared" si="1"/>
        <v>444.4</v>
      </c>
      <c r="I19" s="41">
        <f t="shared" si="2"/>
        <v>429.25</v>
      </c>
    </row>
    <row r="20" spans="1:9" ht="20.100000000000001" customHeight="1" x14ac:dyDescent="0.2">
      <c r="A20" s="59">
        <v>11</v>
      </c>
      <c r="B20" s="37" t="s">
        <v>533</v>
      </c>
      <c r="C20" s="37" t="s">
        <v>20</v>
      </c>
      <c r="D20" s="37" t="s">
        <v>9</v>
      </c>
      <c r="E20" s="23">
        <v>400</v>
      </c>
      <c r="F20" s="71">
        <v>672</v>
      </c>
      <c r="G20" s="40">
        <f t="shared" si="0"/>
        <v>618.24</v>
      </c>
      <c r="H20" s="40">
        <f t="shared" si="1"/>
        <v>591.36</v>
      </c>
      <c r="I20" s="41">
        <f t="shared" si="2"/>
        <v>571.20000000000005</v>
      </c>
    </row>
    <row r="21" spans="1:9" ht="20.100000000000001" customHeight="1" x14ac:dyDescent="0.2">
      <c r="A21" s="59">
        <v>12</v>
      </c>
      <c r="B21" s="37" t="s">
        <v>583</v>
      </c>
      <c r="C21" s="37" t="s">
        <v>21</v>
      </c>
      <c r="D21" s="37" t="s">
        <v>489</v>
      </c>
      <c r="E21" s="23">
        <v>500</v>
      </c>
      <c r="F21" s="42">
        <v>211</v>
      </c>
      <c r="G21" s="40">
        <f t="shared" si="0"/>
        <v>194.12</v>
      </c>
      <c r="H21" s="40">
        <f t="shared" si="1"/>
        <v>185.68</v>
      </c>
      <c r="I21" s="41">
        <f t="shared" si="2"/>
        <v>179.35</v>
      </c>
    </row>
    <row r="22" spans="1:9" ht="20.100000000000001" customHeight="1" x14ac:dyDescent="0.2">
      <c r="A22" s="59">
        <v>13</v>
      </c>
      <c r="B22" s="37" t="s">
        <v>584</v>
      </c>
      <c r="C22" s="37" t="s">
        <v>21</v>
      </c>
      <c r="D22" s="37" t="s">
        <v>489</v>
      </c>
      <c r="E22" s="23">
        <v>600</v>
      </c>
      <c r="F22" s="42">
        <v>253</v>
      </c>
      <c r="G22" s="40">
        <f t="shared" si="0"/>
        <v>232.76</v>
      </c>
      <c r="H22" s="40">
        <f t="shared" si="1"/>
        <v>222.64</v>
      </c>
      <c r="I22" s="41">
        <f t="shared" si="2"/>
        <v>215.05</v>
      </c>
    </row>
    <row r="23" spans="1:9" ht="20.100000000000001" customHeight="1" x14ac:dyDescent="0.2">
      <c r="A23" s="59">
        <v>14</v>
      </c>
      <c r="B23" s="37" t="s">
        <v>580</v>
      </c>
      <c r="C23" s="37" t="s">
        <v>581</v>
      </c>
      <c r="D23" s="37" t="s">
        <v>582</v>
      </c>
      <c r="E23" s="23">
        <v>400</v>
      </c>
      <c r="F23" s="42">
        <v>102</v>
      </c>
      <c r="G23" s="40">
        <f t="shared" ref="G23" si="3">F23*92/100</f>
        <v>93.84</v>
      </c>
      <c r="H23" s="40">
        <f t="shared" ref="H23" si="4">F23*88/100</f>
        <v>89.76</v>
      </c>
      <c r="I23" s="41">
        <f t="shared" ref="I23" si="5">F23*85/100</f>
        <v>86.7</v>
      </c>
    </row>
    <row r="24" spans="1:9" ht="20.100000000000001" customHeight="1" x14ac:dyDescent="0.2">
      <c r="A24" s="59">
        <v>15</v>
      </c>
      <c r="B24" s="37" t="s">
        <v>532</v>
      </c>
      <c r="C24" s="37" t="s">
        <v>21</v>
      </c>
      <c r="D24" s="37" t="s">
        <v>497</v>
      </c>
      <c r="E24" s="23">
        <v>450</v>
      </c>
      <c r="F24" s="42">
        <v>192</v>
      </c>
      <c r="G24" s="40">
        <f t="shared" si="0"/>
        <v>176.64</v>
      </c>
      <c r="H24" s="40">
        <f t="shared" si="1"/>
        <v>168.96</v>
      </c>
      <c r="I24" s="41">
        <f t="shared" si="2"/>
        <v>163.19999999999999</v>
      </c>
    </row>
    <row r="25" spans="1:9" ht="20.100000000000001" customHeight="1" x14ac:dyDescent="0.2">
      <c r="A25" s="59">
        <v>16</v>
      </c>
      <c r="B25" s="37" t="s">
        <v>574</v>
      </c>
      <c r="C25" s="37" t="s">
        <v>21</v>
      </c>
      <c r="D25" s="37" t="s">
        <v>540</v>
      </c>
      <c r="E25" s="23">
        <v>470</v>
      </c>
      <c r="F25" s="42">
        <v>202</v>
      </c>
      <c r="G25" s="40">
        <f t="shared" si="0"/>
        <v>185.84</v>
      </c>
      <c r="H25" s="40">
        <f t="shared" si="1"/>
        <v>177.76</v>
      </c>
      <c r="I25" s="41">
        <f t="shared" si="2"/>
        <v>171.7</v>
      </c>
    </row>
    <row r="26" spans="1:9" ht="20.100000000000001" customHeight="1" x14ac:dyDescent="0.2">
      <c r="A26" s="59">
        <v>17</v>
      </c>
      <c r="B26" s="37" t="s">
        <v>575</v>
      </c>
      <c r="C26" s="37" t="s">
        <v>5</v>
      </c>
      <c r="D26" s="37" t="s">
        <v>540</v>
      </c>
      <c r="E26" s="23">
        <v>470</v>
      </c>
      <c r="F26" s="42">
        <v>289</v>
      </c>
      <c r="G26" s="40">
        <f t="shared" si="0"/>
        <v>265.88</v>
      </c>
      <c r="H26" s="40">
        <f t="shared" si="1"/>
        <v>254.32</v>
      </c>
      <c r="I26" s="41">
        <f t="shared" si="2"/>
        <v>245.65</v>
      </c>
    </row>
    <row r="27" spans="1:9" ht="20.100000000000001" customHeight="1" x14ac:dyDescent="0.2">
      <c r="A27" s="59">
        <v>18</v>
      </c>
      <c r="B27" s="37" t="s">
        <v>576</v>
      </c>
      <c r="C27" s="37" t="s">
        <v>6</v>
      </c>
      <c r="D27" s="37" t="s">
        <v>540</v>
      </c>
      <c r="E27" s="23">
        <v>470</v>
      </c>
      <c r="F27" s="42">
        <v>555</v>
      </c>
      <c r="G27" s="40">
        <f t="shared" si="0"/>
        <v>510.6</v>
      </c>
      <c r="H27" s="40">
        <f t="shared" si="1"/>
        <v>488.4</v>
      </c>
      <c r="I27" s="41">
        <f t="shared" si="2"/>
        <v>471.75</v>
      </c>
    </row>
    <row r="28" spans="1:9" ht="20.100000000000001" customHeight="1" x14ac:dyDescent="0.2">
      <c r="A28" s="59">
        <v>19</v>
      </c>
      <c r="B28" s="69" t="s">
        <v>585</v>
      </c>
      <c r="C28" s="37" t="s">
        <v>21</v>
      </c>
      <c r="D28" s="37" t="s">
        <v>540</v>
      </c>
      <c r="E28" s="23">
        <v>400</v>
      </c>
      <c r="F28" s="68">
        <v>173</v>
      </c>
      <c r="G28" s="40">
        <f t="shared" si="0"/>
        <v>159.16</v>
      </c>
      <c r="H28" s="40">
        <f t="shared" si="1"/>
        <v>152.24</v>
      </c>
      <c r="I28" s="41">
        <f t="shared" si="2"/>
        <v>147.05000000000001</v>
      </c>
    </row>
    <row r="29" spans="1:9" ht="20.100000000000001" customHeight="1" x14ac:dyDescent="0.2">
      <c r="A29" s="59">
        <v>20</v>
      </c>
      <c r="B29" s="69" t="s">
        <v>586</v>
      </c>
      <c r="C29" s="37" t="s">
        <v>5</v>
      </c>
      <c r="D29" s="37" t="s">
        <v>540</v>
      </c>
      <c r="E29" s="23">
        <v>400</v>
      </c>
      <c r="F29" s="68">
        <v>243</v>
      </c>
      <c r="G29" s="40">
        <f t="shared" si="0"/>
        <v>223.56</v>
      </c>
      <c r="H29" s="40">
        <f t="shared" si="1"/>
        <v>213.84</v>
      </c>
      <c r="I29" s="41">
        <f t="shared" si="2"/>
        <v>206.55</v>
      </c>
    </row>
    <row r="30" spans="1:9" ht="20.100000000000001" customHeight="1" x14ac:dyDescent="0.2">
      <c r="A30" s="59">
        <v>21</v>
      </c>
      <c r="B30" s="69" t="s">
        <v>587</v>
      </c>
      <c r="C30" s="37" t="s">
        <v>6</v>
      </c>
      <c r="D30" s="37" t="s">
        <v>540</v>
      </c>
      <c r="E30" s="23">
        <v>400</v>
      </c>
      <c r="F30" s="68">
        <v>476</v>
      </c>
      <c r="G30" s="40">
        <f t="shared" ref="G30" si="6">F30*92/100</f>
        <v>437.92</v>
      </c>
      <c r="H30" s="40">
        <f t="shared" ref="H30" si="7">F30*88/100</f>
        <v>418.88</v>
      </c>
      <c r="I30" s="41">
        <f t="shared" ref="I30" si="8">F30*85/100</f>
        <v>404.6</v>
      </c>
    </row>
    <row r="31" spans="1:9" ht="20.100000000000001" customHeight="1" x14ac:dyDescent="0.2">
      <c r="A31" s="59">
        <v>22</v>
      </c>
      <c r="B31" s="37" t="s">
        <v>522</v>
      </c>
      <c r="C31" s="37" t="s">
        <v>523</v>
      </c>
      <c r="D31" s="37" t="s">
        <v>524</v>
      </c>
      <c r="E31" s="23">
        <v>300</v>
      </c>
      <c r="F31" s="39">
        <v>119</v>
      </c>
      <c r="G31" s="40">
        <f t="shared" si="0"/>
        <v>109.48</v>
      </c>
      <c r="H31" s="40">
        <f t="shared" si="1"/>
        <v>104.72</v>
      </c>
      <c r="I31" s="41">
        <f t="shared" si="2"/>
        <v>101.15</v>
      </c>
    </row>
    <row r="32" spans="1:9" ht="20.100000000000001" customHeight="1" x14ac:dyDescent="0.2">
      <c r="A32" s="59">
        <v>23</v>
      </c>
      <c r="B32" s="37" t="s">
        <v>525</v>
      </c>
      <c r="C32" s="37" t="s">
        <v>23</v>
      </c>
      <c r="D32" s="37" t="s">
        <v>524</v>
      </c>
      <c r="E32" s="23">
        <v>300</v>
      </c>
      <c r="F32" s="39">
        <v>170</v>
      </c>
      <c r="G32" s="40">
        <f t="shared" si="0"/>
        <v>156.4</v>
      </c>
      <c r="H32" s="40">
        <f t="shared" si="1"/>
        <v>149.6</v>
      </c>
      <c r="I32" s="41">
        <f t="shared" si="2"/>
        <v>144.5</v>
      </c>
    </row>
    <row r="33" spans="1:12" ht="20.100000000000001" customHeight="1" x14ac:dyDescent="0.2">
      <c r="A33" s="59">
        <v>24</v>
      </c>
      <c r="B33" s="37" t="s">
        <v>526</v>
      </c>
      <c r="C33" s="37" t="s">
        <v>31</v>
      </c>
      <c r="D33" s="37" t="s">
        <v>524</v>
      </c>
      <c r="E33" s="23">
        <v>270</v>
      </c>
      <c r="F33" s="39">
        <v>328</v>
      </c>
      <c r="G33" s="40">
        <f t="shared" si="0"/>
        <v>301.76</v>
      </c>
      <c r="H33" s="40">
        <f t="shared" si="1"/>
        <v>288.64</v>
      </c>
      <c r="I33" s="41">
        <f t="shared" si="2"/>
        <v>278.8</v>
      </c>
    </row>
    <row r="34" spans="1:12" ht="20.100000000000001" customHeight="1" x14ac:dyDescent="0.2">
      <c r="A34" s="59">
        <v>25</v>
      </c>
      <c r="B34" s="37" t="s">
        <v>527</v>
      </c>
      <c r="C34" s="37" t="s">
        <v>99</v>
      </c>
      <c r="D34" s="37" t="s">
        <v>524</v>
      </c>
      <c r="E34" s="23">
        <v>270</v>
      </c>
      <c r="F34" s="39">
        <v>559</v>
      </c>
      <c r="G34" s="40">
        <f t="shared" si="0"/>
        <v>514.28</v>
      </c>
      <c r="H34" s="40">
        <f t="shared" si="1"/>
        <v>491.92</v>
      </c>
      <c r="I34" s="41">
        <f t="shared" si="2"/>
        <v>475.15</v>
      </c>
    </row>
    <row r="35" spans="1:12" ht="20.100000000000001" customHeight="1" x14ac:dyDescent="0.2">
      <c r="A35" s="59">
        <v>26</v>
      </c>
      <c r="B35" s="37" t="s">
        <v>493</v>
      </c>
      <c r="C35" s="37" t="s">
        <v>102</v>
      </c>
      <c r="D35" s="37" t="s">
        <v>71</v>
      </c>
      <c r="E35" s="23">
        <v>380</v>
      </c>
      <c r="F35" s="43">
        <v>1272</v>
      </c>
      <c r="G35" s="40">
        <f t="shared" si="0"/>
        <v>1170.24</v>
      </c>
      <c r="H35" s="40">
        <f t="shared" si="1"/>
        <v>1119.3599999999999</v>
      </c>
      <c r="I35" s="41">
        <f t="shared" si="2"/>
        <v>1081.2</v>
      </c>
    </row>
    <row r="36" spans="1:12" ht="20.100000000000001" customHeight="1" x14ac:dyDescent="0.2">
      <c r="A36" s="59">
        <v>27</v>
      </c>
      <c r="B36" s="92" t="s">
        <v>493</v>
      </c>
      <c r="C36" s="92" t="s">
        <v>494</v>
      </c>
      <c r="D36" s="92" t="s">
        <v>71</v>
      </c>
      <c r="E36" s="93">
        <v>380</v>
      </c>
      <c r="F36" s="94">
        <v>1681</v>
      </c>
      <c r="G36" s="95">
        <f t="shared" si="0"/>
        <v>1546.52</v>
      </c>
      <c r="H36" s="95">
        <f t="shared" si="1"/>
        <v>1479.28</v>
      </c>
      <c r="I36" s="96">
        <f t="shared" si="2"/>
        <v>1428.85</v>
      </c>
    </row>
    <row r="37" spans="1:12" ht="14.25" customHeight="1" x14ac:dyDescent="0.2">
      <c r="A37" s="59">
        <v>28</v>
      </c>
      <c r="B37" s="97" t="s">
        <v>590</v>
      </c>
      <c r="C37" s="98" t="s">
        <v>591</v>
      </c>
      <c r="D37" s="98" t="s">
        <v>592</v>
      </c>
      <c r="E37" s="99">
        <v>380</v>
      </c>
      <c r="F37" s="100">
        <v>88</v>
      </c>
      <c r="G37" s="95">
        <f t="shared" si="0"/>
        <v>80.959999999999994</v>
      </c>
      <c r="H37" s="95">
        <f t="shared" si="1"/>
        <v>77.44</v>
      </c>
      <c r="I37" s="96">
        <f t="shared" si="2"/>
        <v>74.8</v>
      </c>
      <c r="J37" s="40">
        <f t="shared" ref="J37:J43" si="9">G37*88/100</f>
        <v>71.244799999999998</v>
      </c>
      <c r="K37" s="40">
        <f t="shared" ref="K37:K43" si="10">G37*85/100</f>
        <v>68.815999999999988</v>
      </c>
      <c r="L37" s="40">
        <f t="shared" ref="L37:L42" si="11">H37*82/100</f>
        <v>63.500799999999998</v>
      </c>
    </row>
    <row r="38" spans="1:12" ht="14.25" customHeight="1" x14ac:dyDescent="0.2">
      <c r="A38" s="59">
        <v>29</v>
      </c>
      <c r="B38" s="97" t="s">
        <v>590</v>
      </c>
      <c r="C38" s="98" t="s">
        <v>593</v>
      </c>
      <c r="D38" s="98" t="s">
        <v>592</v>
      </c>
      <c r="E38" s="99">
        <v>380</v>
      </c>
      <c r="F38" s="100">
        <v>204</v>
      </c>
      <c r="G38" s="95">
        <f t="shared" si="0"/>
        <v>187.68</v>
      </c>
      <c r="H38" s="95">
        <f t="shared" si="1"/>
        <v>179.52</v>
      </c>
      <c r="I38" s="96">
        <f t="shared" si="2"/>
        <v>173.4</v>
      </c>
      <c r="J38" s="40">
        <f t="shared" si="9"/>
        <v>165.1584</v>
      </c>
      <c r="K38" s="40">
        <f t="shared" si="10"/>
        <v>159.52800000000002</v>
      </c>
      <c r="L38" s="40">
        <f t="shared" si="11"/>
        <v>147.2064</v>
      </c>
    </row>
    <row r="39" spans="1:12" ht="14.25" customHeight="1" x14ac:dyDescent="0.2">
      <c r="A39" s="59">
        <v>30</v>
      </c>
      <c r="B39" s="97" t="s">
        <v>590</v>
      </c>
      <c r="C39" s="98" t="s">
        <v>594</v>
      </c>
      <c r="D39" s="98" t="s">
        <v>592</v>
      </c>
      <c r="E39" s="99">
        <v>380</v>
      </c>
      <c r="F39" s="100">
        <v>433</v>
      </c>
      <c r="G39" s="95">
        <f t="shared" si="0"/>
        <v>398.36</v>
      </c>
      <c r="H39" s="95">
        <f t="shared" si="1"/>
        <v>381.04</v>
      </c>
      <c r="I39" s="96">
        <f t="shared" si="2"/>
        <v>368.05</v>
      </c>
      <c r="J39" s="40">
        <f t="shared" si="9"/>
        <v>350.55680000000001</v>
      </c>
      <c r="K39" s="40">
        <f t="shared" si="10"/>
        <v>338.60599999999999</v>
      </c>
      <c r="L39" s="40">
        <f t="shared" si="11"/>
        <v>312.45280000000002</v>
      </c>
    </row>
    <row r="40" spans="1:12" ht="14.25" customHeight="1" x14ac:dyDescent="0.2">
      <c r="A40" s="59">
        <v>31</v>
      </c>
      <c r="B40" s="97" t="s">
        <v>595</v>
      </c>
      <c r="C40" s="98" t="s">
        <v>593</v>
      </c>
      <c r="D40" s="98" t="s">
        <v>592</v>
      </c>
      <c r="E40" s="99">
        <v>460</v>
      </c>
      <c r="F40" s="100">
        <v>247</v>
      </c>
      <c r="G40" s="95">
        <f t="shared" si="0"/>
        <v>227.24</v>
      </c>
      <c r="H40" s="95">
        <f t="shared" si="1"/>
        <v>217.36</v>
      </c>
      <c r="I40" s="96">
        <f t="shared" si="2"/>
        <v>209.95</v>
      </c>
      <c r="J40" s="40">
        <f t="shared" si="9"/>
        <v>199.97120000000004</v>
      </c>
      <c r="K40" s="40">
        <f t="shared" si="10"/>
        <v>193.15400000000002</v>
      </c>
      <c r="L40" s="40">
        <f t="shared" si="11"/>
        <v>178.23519999999999</v>
      </c>
    </row>
    <row r="41" spans="1:12" ht="14.25" customHeight="1" x14ac:dyDescent="0.2">
      <c r="A41" s="59">
        <v>32</v>
      </c>
      <c r="B41" s="97" t="s">
        <v>595</v>
      </c>
      <c r="C41" s="98" t="s">
        <v>596</v>
      </c>
      <c r="D41" s="98" t="s">
        <v>592</v>
      </c>
      <c r="E41" s="99">
        <v>460</v>
      </c>
      <c r="F41" s="100">
        <v>544</v>
      </c>
      <c r="G41" s="95">
        <f t="shared" si="0"/>
        <v>500.48</v>
      </c>
      <c r="H41" s="95">
        <f t="shared" si="1"/>
        <v>478.72</v>
      </c>
      <c r="I41" s="96">
        <f t="shared" si="2"/>
        <v>462.4</v>
      </c>
      <c r="J41" s="40">
        <f t="shared" si="9"/>
        <v>440.42240000000004</v>
      </c>
      <c r="K41" s="40">
        <f t="shared" si="10"/>
        <v>425.40800000000002</v>
      </c>
      <c r="L41" s="40">
        <f t="shared" si="11"/>
        <v>392.55040000000002</v>
      </c>
    </row>
    <row r="42" spans="1:12" ht="14.25" customHeight="1" x14ac:dyDescent="0.2">
      <c r="A42" s="59">
        <v>33</v>
      </c>
      <c r="B42" s="97" t="s">
        <v>597</v>
      </c>
      <c r="C42" s="98" t="s">
        <v>593</v>
      </c>
      <c r="D42" s="98" t="s">
        <v>598</v>
      </c>
      <c r="E42" s="99">
        <v>500</v>
      </c>
      <c r="F42" s="100">
        <v>268</v>
      </c>
      <c r="G42" s="95">
        <f t="shared" si="0"/>
        <v>246.56</v>
      </c>
      <c r="H42" s="95">
        <f t="shared" si="1"/>
        <v>235.84</v>
      </c>
      <c r="I42" s="96">
        <f t="shared" si="2"/>
        <v>227.8</v>
      </c>
      <c r="J42" s="40">
        <f t="shared" si="9"/>
        <v>216.97279999999998</v>
      </c>
      <c r="K42" s="40">
        <f t="shared" si="10"/>
        <v>209.57599999999999</v>
      </c>
      <c r="L42" s="40">
        <f t="shared" si="11"/>
        <v>193.3888</v>
      </c>
    </row>
    <row r="43" spans="1:12" ht="14.25" customHeight="1" x14ac:dyDescent="0.2">
      <c r="A43" s="59">
        <v>34</v>
      </c>
      <c r="B43" s="97" t="s">
        <v>597</v>
      </c>
      <c r="C43" s="98" t="s">
        <v>596</v>
      </c>
      <c r="D43" s="98" t="s">
        <v>598</v>
      </c>
      <c r="E43" s="99">
        <v>500</v>
      </c>
      <c r="F43" s="100">
        <v>590</v>
      </c>
      <c r="G43" s="95">
        <f t="shared" si="0"/>
        <v>542.79999999999995</v>
      </c>
      <c r="H43" s="95">
        <f t="shared" si="1"/>
        <v>519.20000000000005</v>
      </c>
      <c r="I43" s="96">
        <f t="shared" si="2"/>
        <v>501.5</v>
      </c>
      <c r="J43" s="40">
        <f t="shared" si="9"/>
        <v>477.66399999999993</v>
      </c>
      <c r="K43" s="40">
        <f t="shared" si="10"/>
        <v>461.37999999999994</v>
      </c>
      <c r="L43" s="40">
        <f>H43*82/100</f>
        <v>425.74400000000003</v>
      </c>
    </row>
    <row r="44" spans="1:12" s="72" customFormat="1" ht="33.75" customHeight="1" x14ac:dyDescent="0.5">
      <c r="A44" s="122" t="s">
        <v>551</v>
      </c>
      <c r="B44" s="123"/>
      <c r="C44" s="123"/>
      <c r="D44" s="123"/>
      <c r="E44" s="123"/>
      <c r="F44" s="123"/>
      <c r="G44" s="124"/>
      <c r="H44" s="125">
        <v>45635</v>
      </c>
      <c r="I44" s="126"/>
    </row>
    <row r="45" spans="1:12" ht="30" customHeight="1" x14ac:dyDescent="0.2">
      <c r="A45" s="59"/>
      <c r="B45" s="73" t="s">
        <v>552</v>
      </c>
      <c r="C45" s="74" t="s">
        <v>486</v>
      </c>
      <c r="D45" s="74" t="s">
        <v>3</v>
      </c>
      <c r="E45" s="75" t="s">
        <v>4</v>
      </c>
      <c r="F45" s="68"/>
      <c r="G45" s="129" t="s">
        <v>599</v>
      </c>
      <c r="H45" s="130"/>
      <c r="I45" s="76" t="s">
        <v>553</v>
      </c>
    </row>
    <row r="46" spans="1:12" ht="14.25" customHeight="1" x14ac:dyDescent="0.2">
      <c r="A46" s="59">
        <v>1</v>
      </c>
      <c r="B46" s="127" t="s">
        <v>570</v>
      </c>
      <c r="C46" s="128" t="s">
        <v>554</v>
      </c>
      <c r="D46" s="77" t="s">
        <v>555</v>
      </c>
      <c r="E46" s="78">
        <v>365</v>
      </c>
      <c r="F46" s="79"/>
      <c r="G46" s="131">
        <v>905</v>
      </c>
      <c r="H46" s="132"/>
      <c r="I46" s="80">
        <v>885</v>
      </c>
    </row>
    <row r="47" spans="1:12" ht="14.25" customHeight="1" x14ac:dyDescent="0.2">
      <c r="A47" s="59">
        <v>2</v>
      </c>
      <c r="B47" s="127"/>
      <c r="C47" s="128"/>
      <c r="D47" s="77" t="s">
        <v>556</v>
      </c>
      <c r="E47" s="78">
        <v>365</v>
      </c>
      <c r="F47" s="79"/>
      <c r="G47" s="131">
        <v>895</v>
      </c>
      <c r="H47" s="132"/>
      <c r="I47" s="80">
        <v>875</v>
      </c>
    </row>
    <row r="48" spans="1:12" ht="14.25" customHeight="1" thickBot="1" x14ac:dyDescent="0.25">
      <c r="A48" s="59">
        <v>3</v>
      </c>
      <c r="B48" s="127"/>
      <c r="C48" s="128"/>
      <c r="D48" s="77" t="s">
        <v>557</v>
      </c>
      <c r="E48" s="78">
        <v>365</v>
      </c>
      <c r="F48" s="79"/>
      <c r="G48" s="133">
        <v>885</v>
      </c>
      <c r="H48" s="134"/>
      <c r="I48" s="80">
        <v>865</v>
      </c>
    </row>
    <row r="49" spans="1:9" ht="34.5" customHeight="1" thickBot="1" x14ac:dyDescent="0.25">
      <c r="A49" s="120" t="s">
        <v>67</v>
      </c>
      <c r="B49" s="121"/>
      <c r="C49" s="121"/>
      <c r="D49" s="121"/>
      <c r="E49" s="121"/>
      <c r="F49" s="121"/>
      <c r="G49" s="121"/>
      <c r="H49" s="118">
        <v>45635</v>
      </c>
      <c r="I49" s="119"/>
    </row>
    <row r="50" spans="1:9" ht="45" customHeight="1" x14ac:dyDescent="0.2">
      <c r="A50" s="25"/>
      <c r="B50" s="17" t="s">
        <v>68</v>
      </c>
      <c r="C50" s="17" t="s">
        <v>69</v>
      </c>
      <c r="D50" s="141" t="s">
        <v>70</v>
      </c>
      <c r="E50" s="142"/>
      <c r="F50" s="31" t="s">
        <v>492</v>
      </c>
      <c r="G50" s="22" t="s">
        <v>565</v>
      </c>
      <c r="H50" s="32" t="s">
        <v>566</v>
      </c>
      <c r="I50" s="22" t="s">
        <v>567</v>
      </c>
    </row>
    <row r="51" spans="1:9" ht="27.95" customHeight="1" x14ac:dyDescent="0.2">
      <c r="A51" s="25">
        <v>1</v>
      </c>
      <c r="B51" s="33" t="s">
        <v>499</v>
      </c>
      <c r="C51" s="33" t="s">
        <v>496</v>
      </c>
      <c r="D51" s="143" t="s">
        <v>498</v>
      </c>
      <c r="E51" s="144"/>
      <c r="F51" s="34">
        <v>2045</v>
      </c>
      <c r="G51" s="29">
        <f>F51*92/100</f>
        <v>1881.4</v>
      </c>
      <c r="H51" s="30">
        <f>F51*88/100</f>
        <v>1799.6</v>
      </c>
      <c r="I51" s="29">
        <f>F51*85/100</f>
        <v>1738.25</v>
      </c>
    </row>
    <row r="52" spans="1:9" ht="27.95" customHeight="1" x14ac:dyDescent="0.2">
      <c r="A52" s="25">
        <v>2</v>
      </c>
      <c r="B52" s="33" t="s">
        <v>499</v>
      </c>
      <c r="C52" s="35" t="s">
        <v>520</v>
      </c>
      <c r="D52" s="143" t="s">
        <v>498</v>
      </c>
      <c r="E52" s="144"/>
      <c r="F52" s="38">
        <v>2470</v>
      </c>
      <c r="G52" s="29">
        <f t="shared" ref="G52:G71" si="12">F52*92/100</f>
        <v>2272.4</v>
      </c>
      <c r="H52" s="30">
        <f t="shared" ref="H52:H71" si="13">F52*88/100</f>
        <v>2173.6</v>
      </c>
      <c r="I52" s="29">
        <f t="shared" ref="I52:I71" si="14">F52*85/100</f>
        <v>2099.5</v>
      </c>
    </row>
    <row r="53" spans="1:9" ht="27.95" customHeight="1" x14ac:dyDescent="0.2">
      <c r="A53" s="25">
        <v>3</v>
      </c>
      <c r="B53" s="28" t="s">
        <v>535</v>
      </c>
      <c r="C53" s="35" t="s">
        <v>589</v>
      </c>
      <c r="D53" s="112" t="s">
        <v>71</v>
      </c>
      <c r="E53" s="112"/>
      <c r="F53" s="63">
        <v>45</v>
      </c>
      <c r="G53" s="63">
        <v>45</v>
      </c>
      <c r="H53" s="63">
        <v>45</v>
      </c>
      <c r="I53" s="63">
        <v>45</v>
      </c>
    </row>
    <row r="54" spans="1:9" ht="24.75" customHeight="1" x14ac:dyDescent="0.2">
      <c r="A54" s="25">
        <v>4</v>
      </c>
      <c r="B54" s="28" t="s">
        <v>571</v>
      </c>
      <c r="C54" s="35" t="s">
        <v>589</v>
      </c>
      <c r="D54" s="112" t="s">
        <v>71</v>
      </c>
      <c r="E54" s="112"/>
      <c r="F54" s="88">
        <v>135</v>
      </c>
      <c r="G54" s="88">
        <v>135</v>
      </c>
      <c r="H54" s="88">
        <v>135</v>
      </c>
      <c r="I54" s="88">
        <v>135</v>
      </c>
    </row>
    <row r="55" spans="1:9" s="26" customFormat="1" ht="14.25" customHeight="1" x14ac:dyDescent="0.2">
      <c r="A55" s="25">
        <v>5</v>
      </c>
      <c r="B55" s="70" t="s">
        <v>572</v>
      </c>
      <c r="C55" s="59"/>
      <c r="D55" s="116" t="s">
        <v>71</v>
      </c>
      <c r="E55" s="117"/>
      <c r="F55" s="89">
        <v>135</v>
      </c>
      <c r="G55" s="89">
        <v>135</v>
      </c>
      <c r="H55" s="89">
        <v>135</v>
      </c>
      <c r="I55" s="89">
        <v>135</v>
      </c>
    </row>
    <row r="56" spans="1:9" s="26" customFormat="1" ht="14.25" customHeight="1" x14ac:dyDescent="0.2">
      <c r="A56" s="25">
        <v>6</v>
      </c>
      <c r="B56" s="70" t="s">
        <v>600</v>
      </c>
      <c r="C56" s="59"/>
      <c r="D56" s="116" t="s">
        <v>71</v>
      </c>
      <c r="E56" s="117"/>
      <c r="F56" s="102">
        <v>189</v>
      </c>
      <c r="G56" s="29">
        <f t="shared" ref="G56" si="15">F56*92/100</f>
        <v>173.88</v>
      </c>
      <c r="H56" s="30">
        <f t="shared" ref="H56" si="16">F56*88/100</f>
        <v>166.32</v>
      </c>
      <c r="I56" s="29">
        <f t="shared" ref="I56" si="17">F56*85/100</f>
        <v>160.65</v>
      </c>
    </row>
    <row r="57" spans="1:9" ht="30.75" customHeight="1" x14ac:dyDescent="0.2">
      <c r="A57" s="25">
        <v>7</v>
      </c>
      <c r="B57" s="36" t="s">
        <v>538</v>
      </c>
      <c r="C57" s="36" t="s">
        <v>577</v>
      </c>
      <c r="D57" s="105" t="s">
        <v>71</v>
      </c>
      <c r="E57" s="105"/>
      <c r="F57" s="67">
        <v>1955</v>
      </c>
      <c r="G57" s="29">
        <f t="shared" si="12"/>
        <v>1798.6</v>
      </c>
      <c r="H57" s="30">
        <f t="shared" si="13"/>
        <v>1720.4</v>
      </c>
      <c r="I57" s="29">
        <f t="shared" si="14"/>
        <v>1661.75</v>
      </c>
    </row>
    <row r="58" spans="1:9" ht="28.5" customHeight="1" x14ac:dyDescent="0.2">
      <c r="A58" s="25">
        <v>8</v>
      </c>
      <c r="B58" s="36" t="s">
        <v>539</v>
      </c>
      <c r="C58" s="36" t="s">
        <v>495</v>
      </c>
      <c r="D58" s="105" t="s">
        <v>71</v>
      </c>
      <c r="E58" s="105"/>
      <c r="F58" s="67">
        <v>2290</v>
      </c>
      <c r="G58" s="29">
        <f t="shared" si="12"/>
        <v>2106.8000000000002</v>
      </c>
      <c r="H58" s="30">
        <f t="shared" si="13"/>
        <v>2015.2</v>
      </c>
      <c r="I58" s="29">
        <f t="shared" si="14"/>
        <v>1946.5</v>
      </c>
    </row>
    <row r="59" spans="1:9" ht="24.95" customHeight="1" x14ac:dyDescent="0.2">
      <c r="A59" s="25">
        <v>9</v>
      </c>
      <c r="B59" s="36" t="s">
        <v>500</v>
      </c>
      <c r="C59" s="36" t="s">
        <v>577</v>
      </c>
      <c r="D59" s="105" t="s">
        <v>71</v>
      </c>
      <c r="E59" s="105"/>
      <c r="F59" s="27">
        <v>2100</v>
      </c>
      <c r="G59" s="29">
        <f t="shared" si="12"/>
        <v>1932</v>
      </c>
      <c r="H59" s="30">
        <f t="shared" si="13"/>
        <v>1848</v>
      </c>
      <c r="I59" s="29">
        <f t="shared" si="14"/>
        <v>1785</v>
      </c>
    </row>
    <row r="60" spans="1:9" ht="24.95" customHeight="1" x14ac:dyDescent="0.2">
      <c r="A60" s="25">
        <v>10</v>
      </c>
      <c r="B60" s="36" t="s">
        <v>500</v>
      </c>
      <c r="C60" s="36" t="s">
        <v>495</v>
      </c>
      <c r="D60" s="105" t="s">
        <v>71</v>
      </c>
      <c r="E60" s="105"/>
      <c r="F60" s="27">
        <v>2490</v>
      </c>
      <c r="G60" s="29">
        <f t="shared" si="12"/>
        <v>2290.8000000000002</v>
      </c>
      <c r="H60" s="30">
        <f t="shared" si="13"/>
        <v>2191.1999999999998</v>
      </c>
      <c r="I60" s="29">
        <f t="shared" si="14"/>
        <v>2116.5</v>
      </c>
    </row>
    <row r="61" spans="1:9" ht="27" customHeight="1" x14ac:dyDescent="0.2">
      <c r="A61" s="25">
        <v>11</v>
      </c>
      <c r="B61" s="36" t="s">
        <v>573</v>
      </c>
      <c r="C61" s="36" t="s">
        <v>521</v>
      </c>
      <c r="D61" s="105" t="s">
        <v>71</v>
      </c>
      <c r="E61" s="105"/>
      <c r="F61" s="27">
        <v>2530</v>
      </c>
      <c r="G61" s="29">
        <f t="shared" si="12"/>
        <v>2327.6</v>
      </c>
      <c r="H61" s="30">
        <f t="shared" si="13"/>
        <v>2226.4</v>
      </c>
      <c r="I61" s="29">
        <f t="shared" si="14"/>
        <v>2150.5</v>
      </c>
    </row>
    <row r="62" spans="1:9" ht="27" customHeight="1" x14ac:dyDescent="0.2">
      <c r="A62" s="25">
        <v>12</v>
      </c>
      <c r="B62" s="36" t="s">
        <v>578</v>
      </c>
      <c r="C62" s="36" t="s">
        <v>496</v>
      </c>
      <c r="D62" s="105" t="s">
        <v>579</v>
      </c>
      <c r="E62" s="105"/>
      <c r="F62" s="27">
        <v>2585</v>
      </c>
      <c r="G62" s="29">
        <f t="shared" ref="G62" si="18">F62*92/100</f>
        <v>2378.1999999999998</v>
      </c>
      <c r="H62" s="30">
        <f t="shared" ref="H62" si="19">F62*88/100</f>
        <v>2274.8000000000002</v>
      </c>
      <c r="I62" s="29">
        <f t="shared" ref="I62" si="20">F62*85/100</f>
        <v>2197.25</v>
      </c>
    </row>
    <row r="63" spans="1:9" ht="24.95" customHeight="1" x14ac:dyDescent="0.2">
      <c r="A63" s="25">
        <v>13</v>
      </c>
      <c r="B63" s="50" t="s">
        <v>501</v>
      </c>
      <c r="C63" s="50" t="s">
        <v>528</v>
      </c>
      <c r="D63" s="113" t="s">
        <v>71</v>
      </c>
      <c r="E63" s="114"/>
      <c r="F63" s="60">
        <v>980</v>
      </c>
      <c r="G63" s="29">
        <f t="shared" si="12"/>
        <v>901.6</v>
      </c>
      <c r="H63" s="30">
        <f t="shared" si="13"/>
        <v>862.4</v>
      </c>
      <c r="I63" s="29">
        <f t="shared" si="14"/>
        <v>833</v>
      </c>
    </row>
    <row r="64" spans="1:9" ht="24.95" customHeight="1" x14ac:dyDescent="0.2">
      <c r="A64" s="25">
        <v>14</v>
      </c>
      <c r="B64" s="50" t="s">
        <v>501</v>
      </c>
      <c r="C64" s="50" t="s">
        <v>529</v>
      </c>
      <c r="D64" s="113" t="s">
        <v>71</v>
      </c>
      <c r="E64" s="114"/>
      <c r="F64" s="60">
        <v>1330</v>
      </c>
      <c r="G64" s="29">
        <f t="shared" si="12"/>
        <v>1223.5999999999999</v>
      </c>
      <c r="H64" s="30">
        <f t="shared" si="13"/>
        <v>1170.4000000000001</v>
      </c>
      <c r="I64" s="29">
        <f t="shared" si="14"/>
        <v>1130.5</v>
      </c>
    </row>
    <row r="65" spans="1:12" ht="24.95" customHeight="1" x14ac:dyDescent="0.2">
      <c r="A65" s="25">
        <v>15</v>
      </c>
      <c r="B65" s="50" t="s">
        <v>502</v>
      </c>
      <c r="C65" s="50" t="s">
        <v>530</v>
      </c>
      <c r="D65" s="113" t="s">
        <v>71</v>
      </c>
      <c r="E65" s="114"/>
      <c r="F65" s="60">
        <v>1550</v>
      </c>
      <c r="G65" s="29">
        <f t="shared" si="12"/>
        <v>1426</v>
      </c>
      <c r="H65" s="30">
        <f t="shared" si="13"/>
        <v>1364</v>
      </c>
      <c r="I65" s="29">
        <f t="shared" si="14"/>
        <v>1317.5</v>
      </c>
    </row>
    <row r="66" spans="1:12" ht="24.95" customHeight="1" x14ac:dyDescent="0.2">
      <c r="A66" s="25">
        <v>16</v>
      </c>
      <c r="B66" s="36" t="s">
        <v>503</v>
      </c>
      <c r="C66" s="36"/>
      <c r="D66" s="105" t="s">
        <v>71</v>
      </c>
      <c r="E66" s="105"/>
      <c r="F66" s="27">
        <v>890</v>
      </c>
      <c r="G66" s="29">
        <f t="shared" si="12"/>
        <v>818.8</v>
      </c>
      <c r="H66" s="30">
        <f t="shared" si="13"/>
        <v>783.2</v>
      </c>
      <c r="I66" s="29">
        <f t="shared" si="14"/>
        <v>756.5</v>
      </c>
    </row>
    <row r="67" spans="1:12" ht="24.95" customHeight="1" x14ac:dyDescent="0.2">
      <c r="A67" s="25">
        <v>17</v>
      </c>
      <c r="B67" s="36" t="s">
        <v>504</v>
      </c>
      <c r="C67" s="36"/>
      <c r="D67" s="105" t="s">
        <v>71</v>
      </c>
      <c r="E67" s="105"/>
      <c r="F67" s="27">
        <v>1110</v>
      </c>
      <c r="G67" s="29">
        <f t="shared" si="12"/>
        <v>1021.2</v>
      </c>
      <c r="H67" s="30">
        <f t="shared" si="13"/>
        <v>976.8</v>
      </c>
      <c r="I67" s="29">
        <f t="shared" si="14"/>
        <v>943.5</v>
      </c>
    </row>
    <row r="68" spans="1:12" ht="24.95" customHeight="1" x14ac:dyDescent="0.2">
      <c r="A68" s="25">
        <v>18</v>
      </c>
      <c r="B68" s="50" t="s">
        <v>519</v>
      </c>
      <c r="C68" s="36"/>
      <c r="D68" s="105" t="s">
        <v>71</v>
      </c>
      <c r="E68" s="105"/>
      <c r="F68" s="27">
        <v>800</v>
      </c>
      <c r="G68" s="29">
        <f t="shared" si="12"/>
        <v>736</v>
      </c>
      <c r="H68" s="30">
        <f t="shared" si="13"/>
        <v>704</v>
      </c>
      <c r="I68" s="29">
        <f t="shared" si="14"/>
        <v>680</v>
      </c>
    </row>
    <row r="69" spans="1:12" ht="24.95" customHeight="1" x14ac:dyDescent="0.2">
      <c r="A69" s="25">
        <v>19</v>
      </c>
      <c r="B69" s="50" t="s">
        <v>508</v>
      </c>
      <c r="C69" s="50"/>
      <c r="D69" s="115" t="s">
        <v>71</v>
      </c>
      <c r="E69" s="115"/>
      <c r="F69" s="27">
        <v>925</v>
      </c>
      <c r="G69" s="29">
        <f t="shared" si="12"/>
        <v>851</v>
      </c>
      <c r="H69" s="30">
        <f t="shared" si="13"/>
        <v>814</v>
      </c>
      <c r="I69" s="29">
        <f t="shared" si="14"/>
        <v>786.25</v>
      </c>
    </row>
    <row r="70" spans="1:12" ht="24.95" customHeight="1" x14ac:dyDescent="0.2">
      <c r="A70" s="25">
        <v>20</v>
      </c>
      <c r="B70" s="36" t="s">
        <v>568</v>
      </c>
      <c r="C70" s="36" t="s">
        <v>588</v>
      </c>
      <c r="D70" s="105" t="s">
        <v>71</v>
      </c>
      <c r="E70" s="105"/>
      <c r="F70" s="27">
        <v>690</v>
      </c>
      <c r="G70" s="29">
        <f t="shared" si="12"/>
        <v>634.79999999999995</v>
      </c>
      <c r="H70" s="30">
        <f t="shared" si="13"/>
        <v>607.20000000000005</v>
      </c>
      <c r="I70" s="29">
        <f t="shared" si="14"/>
        <v>586.5</v>
      </c>
    </row>
    <row r="71" spans="1:12" ht="24.95" customHeight="1" thickBot="1" x14ac:dyDescent="0.25">
      <c r="A71" s="25">
        <v>21</v>
      </c>
      <c r="B71" s="36" t="s">
        <v>507</v>
      </c>
      <c r="C71" s="36" t="s">
        <v>588</v>
      </c>
      <c r="D71" s="105" t="s">
        <v>71</v>
      </c>
      <c r="E71" s="105"/>
      <c r="F71" s="27">
        <v>775</v>
      </c>
      <c r="G71" s="29">
        <f t="shared" si="12"/>
        <v>713</v>
      </c>
      <c r="H71" s="29">
        <f t="shared" si="13"/>
        <v>682</v>
      </c>
      <c r="I71" s="29">
        <f t="shared" si="14"/>
        <v>658.75</v>
      </c>
    </row>
    <row r="72" spans="1:12" ht="40.5" thickBot="1" x14ac:dyDescent="0.25">
      <c r="A72" s="106" t="s">
        <v>531</v>
      </c>
      <c r="B72" s="107"/>
      <c r="C72" s="107"/>
      <c r="D72" s="107"/>
      <c r="E72" s="107"/>
      <c r="F72" s="107"/>
      <c r="G72" s="108"/>
      <c r="H72" s="148">
        <v>45635</v>
      </c>
      <c r="I72" s="119"/>
    </row>
    <row r="73" spans="1:12" ht="36.75" thickBot="1" x14ac:dyDescent="0.25">
      <c r="A73" s="64"/>
      <c r="B73" s="65" t="s">
        <v>510</v>
      </c>
      <c r="C73" s="65" t="s">
        <v>69</v>
      </c>
      <c r="D73" s="103" t="s">
        <v>70</v>
      </c>
      <c r="E73" s="103"/>
      <c r="F73" s="48" t="s">
        <v>513</v>
      </c>
      <c r="G73" s="48" t="s">
        <v>536</v>
      </c>
      <c r="H73" s="66" t="s">
        <v>490</v>
      </c>
      <c r="I73" s="49" t="s">
        <v>491</v>
      </c>
    </row>
    <row r="74" spans="1:12" ht="20.100000000000001" customHeight="1" x14ac:dyDescent="0.25">
      <c r="A74" s="54">
        <v>1</v>
      </c>
      <c r="B74" s="55" t="s">
        <v>534</v>
      </c>
      <c r="C74" s="56" t="s">
        <v>569</v>
      </c>
      <c r="D74" s="104" t="s">
        <v>498</v>
      </c>
      <c r="E74" s="104"/>
      <c r="F74" s="57">
        <v>1562</v>
      </c>
      <c r="G74" s="101">
        <f>F74*92/100</f>
        <v>1437.04</v>
      </c>
      <c r="H74" s="101">
        <f t="shared" ref="H74" si="21">F74*88/100</f>
        <v>1374.56</v>
      </c>
      <c r="I74" s="101">
        <f t="shared" ref="I74" si="22">F74*85/100</f>
        <v>1327.7</v>
      </c>
    </row>
    <row r="75" spans="1:12" ht="20.100000000000001" customHeight="1" x14ac:dyDescent="0.25">
      <c r="A75" s="54">
        <v>2</v>
      </c>
      <c r="B75" s="55" t="s">
        <v>534</v>
      </c>
      <c r="C75" s="56" t="s">
        <v>569</v>
      </c>
      <c r="D75" s="104" t="s">
        <v>601</v>
      </c>
      <c r="E75" s="104"/>
      <c r="F75" s="57">
        <v>1617</v>
      </c>
      <c r="G75" s="101">
        <f>F75*92/100</f>
        <v>1487.64</v>
      </c>
      <c r="H75" s="101">
        <f t="shared" ref="H75" si="23">F75*88/100</f>
        <v>1422.96</v>
      </c>
      <c r="I75" s="101">
        <f t="shared" ref="I75" si="24">F75*85/100</f>
        <v>1374.45</v>
      </c>
    </row>
    <row r="76" spans="1:12" ht="40.5" thickBot="1" x14ac:dyDescent="0.25">
      <c r="A76" s="109" t="s">
        <v>509</v>
      </c>
      <c r="B76" s="110"/>
      <c r="C76" s="110"/>
      <c r="D76" s="110"/>
      <c r="E76" s="110"/>
      <c r="F76" s="110"/>
      <c r="G76" s="111"/>
      <c r="H76" s="145">
        <v>45635</v>
      </c>
      <c r="I76" s="146"/>
    </row>
    <row r="77" spans="1:12" ht="36" x14ac:dyDescent="0.2">
      <c r="A77" s="25"/>
      <c r="B77" s="51" t="s">
        <v>510</v>
      </c>
      <c r="C77" s="51" t="s">
        <v>69</v>
      </c>
      <c r="D77" s="147" t="s">
        <v>70</v>
      </c>
      <c r="E77" s="147"/>
      <c r="F77" s="52" t="s">
        <v>513</v>
      </c>
      <c r="G77" s="52" t="s">
        <v>536</v>
      </c>
      <c r="H77" s="53" t="s">
        <v>490</v>
      </c>
      <c r="I77" s="52" t="s">
        <v>491</v>
      </c>
    </row>
    <row r="78" spans="1:12" ht="38.25" x14ac:dyDescent="0.25">
      <c r="A78" s="54">
        <v>1</v>
      </c>
      <c r="B78" s="55" t="s">
        <v>511</v>
      </c>
      <c r="C78" s="56" t="s">
        <v>512</v>
      </c>
      <c r="D78" s="104" t="s">
        <v>71</v>
      </c>
      <c r="E78" s="104"/>
      <c r="F78" s="57">
        <v>350</v>
      </c>
      <c r="G78" s="57">
        <v>335</v>
      </c>
      <c r="H78" s="57">
        <v>320</v>
      </c>
      <c r="I78" s="57">
        <v>300</v>
      </c>
    </row>
    <row r="79" spans="1:12" ht="15.75" x14ac:dyDescent="0.25">
      <c r="A79" s="54">
        <v>2</v>
      </c>
      <c r="B79" s="58" t="s">
        <v>544</v>
      </c>
      <c r="C79" s="56" t="s">
        <v>545</v>
      </c>
      <c r="D79" s="104" t="s">
        <v>546</v>
      </c>
      <c r="E79" s="104"/>
      <c r="F79" s="57">
        <v>150</v>
      </c>
      <c r="G79" s="57">
        <v>145</v>
      </c>
      <c r="H79" s="57">
        <v>140</v>
      </c>
      <c r="I79" s="57">
        <v>130</v>
      </c>
    </row>
    <row r="80" spans="1:12" ht="15.75" x14ac:dyDescent="0.25">
      <c r="A80" s="54">
        <v>3</v>
      </c>
      <c r="B80" s="58" t="s">
        <v>514</v>
      </c>
      <c r="C80" s="56" t="s">
        <v>517</v>
      </c>
      <c r="D80" s="104" t="s">
        <v>518</v>
      </c>
      <c r="E80" s="104"/>
      <c r="F80" s="57">
        <v>16</v>
      </c>
      <c r="G80" s="57">
        <v>16</v>
      </c>
      <c r="H80" s="57">
        <v>14</v>
      </c>
      <c r="I80" s="57">
        <v>14</v>
      </c>
      <c r="J80" s="57">
        <v>17</v>
      </c>
      <c r="K80" s="57">
        <v>17</v>
      </c>
      <c r="L80" s="57">
        <v>17</v>
      </c>
    </row>
    <row r="81" spans="1:12" ht="15.75" customHeight="1" x14ac:dyDescent="0.25">
      <c r="A81" s="54">
        <v>4</v>
      </c>
      <c r="B81" s="58" t="s">
        <v>514</v>
      </c>
      <c r="C81" s="56" t="s">
        <v>516</v>
      </c>
      <c r="D81" s="104" t="s">
        <v>518</v>
      </c>
      <c r="E81" s="104"/>
      <c r="F81" s="57">
        <v>25</v>
      </c>
      <c r="G81" s="57">
        <v>25</v>
      </c>
      <c r="H81" s="57">
        <v>23</v>
      </c>
      <c r="I81" s="57">
        <v>23</v>
      </c>
      <c r="J81" s="91"/>
      <c r="K81" s="91"/>
      <c r="L81" s="91"/>
    </row>
    <row r="82" spans="1:12" ht="15.75" x14ac:dyDescent="0.25">
      <c r="A82" s="54">
        <v>5</v>
      </c>
      <c r="B82" s="58" t="s">
        <v>515</v>
      </c>
      <c r="C82" s="56" t="s">
        <v>517</v>
      </c>
      <c r="D82" s="104" t="s">
        <v>518</v>
      </c>
      <c r="E82" s="104"/>
      <c r="F82" s="57">
        <v>16</v>
      </c>
      <c r="G82" s="57">
        <v>16</v>
      </c>
      <c r="H82" s="57">
        <v>14</v>
      </c>
      <c r="I82" s="57">
        <v>14</v>
      </c>
      <c r="J82" s="91"/>
      <c r="K82" s="91"/>
      <c r="L82" s="91"/>
    </row>
    <row r="83" spans="1:12" ht="15.75" x14ac:dyDescent="0.25">
      <c r="A83" s="54">
        <v>6</v>
      </c>
      <c r="B83" s="58" t="s">
        <v>515</v>
      </c>
      <c r="C83" s="56" t="s">
        <v>516</v>
      </c>
      <c r="D83" s="104" t="s">
        <v>518</v>
      </c>
      <c r="E83" s="104"/>
      <c r="F83" s="57">
        <v>25</v>
      </c>
      <c r="G83" s="57">
        <v>25</v>
      </c>
      <c r="H83" s="57">
        <v>23</v>
      </c>
      <c r="I83" s="57">
        <v>23</v>
      </c>
    </row>
    <row r="84" spans="1:12" s="26" customFormat="1" ht="20.25" customHeight="1" x14ac:dyDescent="0.3">
      <c r="A84" s="138" t="s">
        <v>564</v>
      </c>
      <c r="B84" s="138"/>
      <c r="C84" s="138"/>
      <c r="D84" s="138"/>
      <c r="E84" s="139">
        <v>45635</v>
      </c>
      <c r="F84" s="140"/>
      <c r="G84" s="140"/>
      <c r="H84" s="140"/>
      <c r="I84" s="140"/>
    </row>
    <row r="85" spans="1:12" s="26" customFormat="1" ht="39" customHeight="1" x14ac:dyDescent="0.3">
      <c r="A85" s="81"/>
      <c r="B85" s="82"/>
      <c r="C85" s="83" t="s">
        <v>558</v>
      </c>
      <c r="D85" s="83" t="s">
        <v>25</v>
      </c>
      <c r="E85" s="52" t="s">
        <v>561</v>
      </c>
      <c r="F85" s="52" t="s">
        <v>513</v>
      </c>
      <c r="G85" s="52" t="s">
        <v>536</v>
      </c>
      <c r="H85" s="53" t="s">
        <v>490</v>
      </c>
      <c r="I85" s="52" t="s">
        <v>491</v>
      </c>
    </row>
    <row r="86" spans="1:12" s="26" customFormat="1" ht="24" customHeight="1" x14ac:dyDescent="0.2">
      <c r="A86" s="84">
        <v>1</v>
      </c>
      <c r="B86" s="85" t="s">
        <v>562</v>
      </c>
      <c r="C86" s="86">
        <v>150</v>
      </c>
      <c r="D86" s="86" t="s">
        <v>559</v>
      </c>
      <c r="E86" s="87" t="s">
        <v>563</v>
      </c>
      <c r="F86" s="90">
        <v>288</v>
      </c>
      <c r="G86" s="29">
        <f t="shared" ref="G86" si="25">F86*92/100</f>
        <v>264.95999999999998</v>
      </c>
      <c r="H86" s="40">
        <f t="shared" ref="H86:H87" si="26">F86*88/100</f>
        <v>253.44</v>
      </c>
      <c r="I86" s="29">
        <f>F86*85/100</f>
        <v>244.8</v>
      </c>
    </row>
    <row r="87" spans="1:12" s="26" customFormat="1" ht="24" customHeight="1" x14ac:dyDescent="0.2">
      <c r="A87" s="84">
        <v>2</v>
      </c>
      <c r="B87" s="85" t="s">
        <v>562</v>
      </c>
      <c r="C87" s="86">
        <v>150</v>
      </c>
      <c r="D87" s="86" t="s">
        <v>560</v>
      </c>
      <c r="E87" s="87" t="s">
        <v>563</v>
      </c>
      <c r="F87" s="90">
        <v>355</v>
      </c>
      <c r="G87" s="29">
        <f>F87*92/100</f>
        <v>326.60000000000002</v>
      </c>
      <c r="H87" s="40">
        <f t="shared" si="26"/>
        <v>312.39999999999998</v>
      </c>
      <c r="I87" s="29">
        <f>F87*85/100</f>
        <v>301.75</v>
      </c>
    </row>
  </sheetData>
  <mergeCells count="56">
    <mergeCell ref="A84:D84"/>
    <mergeCell ref="E84:I84"/>
    <mergeCell ref="A6:I6"/>
    <mergeCell ref="D50:E50"/>
    <mergeCell ref="D66:E66"/>
    <mergeCell ref="D51:E51"/>
    <mergeCell ref="D52:E52"/>
    <mergeCell ref="D60:E60"/>
    <mergeCell ref="H76:I76"/>
    <mergeCell ref="D77:E77"/>
    <mergeCell ref="H72:I72"/>
    <mergeCell ref="D61:E61"/>
    <mergeCell ref="D78:E78"/>
    <mergeCell ref="D55:E55"/>
    <mergeCell ref="A7:I7"/>
    <mergeCell ref="A8:E8"/>
    <mergeCell ref="A1:I1"/>
    <mergeCell ref="A2:I2"/>
    <mergeCell ref="A3:I3"/>
    <mergeCell ref="A4:I4"/>
    <mergeCell ref="A5:I5"/>
    <mergeCell ref="H49:I49"/>
    <mergeCell ref="A49:G49"/>
    <mergeCell ref="A44:G44"/>
    <mergeCell ref="H44:I44"/>
    <mergeCell ref="B46:B48"/>
    <mergeCell ref="C46:C48"/>
    <mergeCell ref="G45:H45"/>
    <mergeCell ref="G46:H46"/>
    <mergeCell ref="G47:H47"/>
    <mergeCell ref="G48:H48"/>
    <mergeCell ref="D53:E53"/>
    <mergeCell ref="D65:E65"/>
    <mergeCell ref="D70:E70"/>
    <mergeCell ref="D58:E58"/>
    <mergeCell ref="D59:E59"/>
    <mergeCell ref="D68:E68"/>
    <mergeCell ref="D69:E69"/>
    <mergeCell ref="D67:E67"/>
    <mergeCell ref="D54:E54"/>
    <mergeCell ref="D57:E57"/>
    <mergeCell ref="D63:E63"/>
    <mergeCell ref="D64:E64"/>
    <mergeCell ref="D62:E62"/>
    <mergeCell ref="D56:E56"/>
    <mergeCell ref="D83:E83"/>
    <mergeCell ref="D80:E80"/>
    <mergeCell ref="D82:E82"/>
    <mergeCell ref="A76:G76"/>
    <mergeCell ref="D79:E79"/>
    <mergeCell ref="D81:E81"/>
    <mergeCell ref="D73:E73"/>
    <mergeCell ref="D74:E74"/>
    <mergeCell ref="D71:E71"/>
    <mergeCell ref="A72:G72"/>
    <mergeCell ref="D75:E75"/>
  </mergeCells>
  <phoneticPr fontId="54" type="noConversion"/>
  <hyperlinks>
    <hyperlink ref="A2" r:id="rId1" display="http://halaty.ivanovo-mahra.ru/ " xr:uid="{00000000-0004-0000-0000-000000000000}"/>
  </hyperlinks>
  <pageMargins left="3.937007874015748E-2" right="0.15748031496062992" top="7.874015748031496E-2" bottom="0.19685039370078741" header="0" footer="0"/>
  <pageSetup paperSize="9" scale="41" pageOrder="overThenDown" orientation="portrait" horizontalDpi="30066" verticalDpi="26478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2:I355"/>
  <sheetViews>
    <sheetView zoomScale="145" workbookViewId="0">
      <pane xSplit="1" ySplit="2" topLeftCell="B348" activePane="bottomRight" state="frozen"/>
      <selection pane="topRight" activeCell="B1" sqref="B1"/>
      <selection pane="bottomLeft" activeCell="A3" sqref="A3"/>
      <selection pane="bottomRight" activeCell="F58" sqref="F58:F354"/>
    </sheetView>
  </sheetViews>
  <sheetFormatPr defaultColWidth="11.42578125" defaultRowHeight="15.75" x14ac:dyDescent="0.25"/>
  <cols>
    <col min="1" max="1" width="4" customWidth="1"/>
    <col min="2" max="2" width="15.85546875" customWidth="1"/>
    <col min="3" max="3" width="10.5703125" customWidth="1"/>
    <col min="4" max="4" width="23.7109375" customWidth="1"/>
    <col min="5" max="5" width="11.5703125" customWidth="1"/>
    <col min="6" max="6" width="6.42578125" customWidth="1"/>
    <col min="7" max="7" width="8.85546875" customWidth="1"/>
    <col min="8" max="8" width="7.42578125" customWidth="1"/>
    <col min="9" max="9" width="8.7109375" style="1" customWidth="1"/>
  </cols>
  <sheetData>
    <row r="2" spans="1:9" ht="29.25" customHeight="1" thickBot="1" x14ac:dyDescent="0.25">
      <c r="A2" s="2" t="s">
        <v>1</v>
      </c>
      <c r="B2" s="2" t="s">
        <v>24</v>
      </c>
      <c r="C2" s="2" t="s">
        <v>25</v>
      </c>
      <c r="D2" s="2" t="s">
        <v>72</v>
      </c>
      <c r="E2" s="2" t="s">
        <v>73</v>
      </c>
      <c r="F2" s="2" t="s">
        <v>74</v>
      </c>
      <c r="G2" s="2" t="s">
        <v>75</v>
      </c>
      <c r="H2" s="2" t="s">
        <v>76</v>
      </c>
      <c r="I2" s="3" t="s">
        <v>77</v>
      </c>
    </row>
    <row r="3" spans="1:9" ht="16.5" thickBot="1" x14ac:dyDescent="0.3">
      <c r="A3" s="4">
        <v>1</v>
      </c>
      <c r="B3" s="5" t="s">
        <v>26</v>
      </c>
      <c r="C3" s="5" t="s">
        <v>41</v>
      </c>
      <c r="D3" s="5" t="s">
        <v>28</v>
      </c>
      <c r="E3" s="6">
        <v>350</v>
      </c>
      <c r="F3" s="7">
        <v>38.782800000000002</v>
      </c>
      <c r="G3" s="8">
        <v>39.06</v>
      </c>
      <c r="H3" s="8">
        <v>39</v>
      </c>
      <c r="I3" s="8">
        <v>39.06</v>
      </c>
    </row>
    <row r="4" spans="1:9" ht="16.5" thickBot="1" x14ac:dyDescent="0.3">
      <c r="A4" s="4">
        <v>2</v>
      </c>
      <c r="B4" s="5" t="s">
        <v>29</v>
      </c>
      <c r="C4" s="5" t="s">
        <v>5</v>
      </c>
      <c r="D4" s="5" t="s">
        <v>28</v>
      </c>
      <c r="E4" s="6">
        <v>350</v>
      </c>
      <c r="F4" s="7">
        <v>73</v>
      </c>
      <c r="G4" s="8">
        <v>73.08</v>
      </c>
      <c r="H4" s="8">
        <v>72</v>
      </c>
      <c r="I4" s="8">
        <v>72.14</v>
      </c>
    </row>
    <row r="5" spans="1:9" ht="16.5" thickBot="1" x14ac:dyDescent="0.3">
      <c r="A5" s="4">
        <v>3</v>
      </c>
      <c r="B5" s="5" t="s">
        <v>30</v>
      </c>
      <c r="C5" s="5" t="s">
        <v>6</v>
      </c>
      <c r="D5" s="5" t="s">
        <v>28</v>
      </c>
      <c r="E5" s="6">
        <v>350</v>
      </c>
      <c r="F5" s="7">
        <v>143.56440000000001</v>
      </c>
      <c r="G5" s="8">
        <v>144.27000000000001</v>
      </c>
      <c r="H5" s="8">
        <v>144</v>
      </c>
      <c r="I5" s="8">
        <v>143.63999999999999</v>
      </c>
    </row>
    <row r="6" spans="1:9" ht="32.25" thickBot="1" x14ac:dyDescent="0.3">
      <c r="A6" s="4">
        <v>4</v>
      </c>
      <c r="B6" s="5" t="s">
        <v>78</v>
      </c>
      <c r="C6" s="5" t="s">
        <v>19</v>
      </c>
      <c r="D6" s="5" t="s">
        <v>79</v>
      </c>
      <c r="E6" s="6">
        <v>360</v>
      </c>
      <c r="F6" s="7">
        <v>54</v>
      </c>
      <c r="G6" s="8"/>
      <c r="H6" s="8">
        <v>54</v>
      </c>
      <c r="I6" s="8">
        <v>54</v>
      </c>
    </row>
    <row r="7" spans="1:9" ht="16.5" thickBot="1" x14ac:dyDescent="0.3">
      <c r="A7" s="4">
        <v>5</v>
      </c>
      <c r="B7" s="5" t="s">
        <v>80</v>
      </c>
      <c r="C7" s="5" t="s">
        <v>23</v>
      </c>
      <c r="D7" s="5" t="s">
        <v>81</v>
      </c>
      <c r="E7" s="6">
        <v>400</v>
      </c>
      <c r="F7" s="7">
        <v>135</v>
      </c>
      <c r="G7" s="8"/>
      <c r="H7" s="8">
        <v>135</v>
      </c>
      <c r="I7" s="8">
        <v>127.89</v>
      </c>
    </row>
    <row r="8" spans="1:9" ht="16.5" thickBot="1" x14ac:dyDescent="0.3">
      <c r="A8" s="4">
        <v>6</v>
      </c>
      <c r="B8" s="5" t="s">
        <v>82</v>
      </c>
      <c r="C8" s="5" t="s">
        <v>6</v>
      </c>
      <c r="D8" s="5" t="s">
        <v>81</v>
      </c>
      <c r="E8" s="6">
        <v>400</v>
      </c>
      <c r="F8" s="7">
        <v>257</v>
      </c>
      <c r="G8" s="8"/>
      <c r="H8" s="8">
        <v>257</v>
      </c>
      <c r="I8" s="8">
        <v>242.24</v>
      </c>
    </row>
    <row r="9" spans="1:9" ht="16.5" thickBot="1" x14ac:dyDescent="0.3">
      <c r="A9" s="4">
        <v>7</v>
      </c>
      <c r="B9" s="5" t="s">
        <v>83</v>
      </c>
      <c r="C9" s="5" t="s">
        <v>15</v>
      </c>
      <c r="D9" s="5"/>
      <c r="E9" s="6">
        <v>490</v>
      </c>
      <c r="F9" s="7">
        <v>135</v>
      </c>
      <c r="G9" s="8"/>
      <c r="H9" s="8">
        <v>135</v>
      </c>
      <c r="I9" s="8"/>
    </row>
    <row r="10" spans="1:9" ht="16.5" thickBot="1" x14ac:dyDescent="0.3">
      <c r="A10" s="4">
        <v>8</v>
      </c>
      <c r="B10" s="5" t="s">
        <v>84</v>
      </c>
      <c r="C10" s="5" t="s">
        <v>18</v>
      </c>
      <c r="D10" s="5"/>
      <c r="E10" s="6">
        <v>490</v>
      </c>
      <c r="F10" s="7">
        <v>257</v>
      </c>
      <c r="G10" s="8"/>
      <c r="H10" s="8">
        <v>257</v>
      </c>
      <c r="I10" s="8"/>
    </row>
    <row r="11" spans="1:9" ht="16.5" thickBot="1" x14ac:dyDescent="0.3">
      <c r="A11" s="4">
        <v>9</v>
      </c>
      <c r="B11" s="5" t="s">
        <v>32</v>
      </c>
      <c r="C11" s="5" t="s">
        <v>41</v>
      </c>
      <c r="D11" s="5" t="s">
        <v>34</v>
      </c>
      <c r="E11" s="6">
        <v>390</v>
      </c>
      <c r="F11" s="7">
        <v>43.5456</v>
      </c>
      <c r="G11" s="8">
        <v>44.41</v>
      </c>
      <c r="H11" s="8">
        <v>44</v>
      </c>
      <c r="I11" s="8">
        <v>43.79</v>
      </c>
    </row>
    <row r="12" spans="1:9" ht="16.5" thickBot="1" x14ac:dyDescent="0.3">
      <c r="A12" s="4">
        <v>10</v>
      </c>
      <c r="B12" s="5" t="s">
        <v>35</v>
      </c>
      <c r="C12" s="5" t="s">
        <v>5</v>
      </c>
      <c r="D12" s="5" t="s">
        <v>34</v>
      </c>
      <c r="E12" s="6">
        <v>390</v>
      </c>
      <c r="F12" s="7">
        <v>87.771600000000007</v>
      </c>
      <c r="G12" s="8">
        <v>87.89</v>
      </c>
      <c r="H12" s="8">
        <v>88</v>
      </c>
      <c r="I12" s="8">
        <v>82.53</v>
      </c>
    </row>
    <row r="13" spans="1:9" ht="16.5" thickBot="1" x14ac:dyDescent="0.3">
      <c r="A13" s="4">
        <v>11</v>
      </c>
      <c r="B13" s="5" t="s">
        <v>36</v>
      </c>
      <c r="C13" s="5" t="s">
        <v>6</v>
      </c>
      <c r="D13" s="5" t="s">
        <v>34</v>
      </c>
      <c r="E13" s="6">
        <v>390</v>
      </c>
      <c r="F13" s="7">
        <v>169.41960000000003</v>
      </c>
      <c r="G13" s="8">
        <v>169.47</v>
      </c>
      <c r="H13" s="8">
        <v>169</v>
      </c>
      <c r="I13" s="8">
        <v>169.47</v>
      </c>
    </row>
    <row r="14" spans="1:9" ht="16.5" thickBot="1" x14ac:dyDescent="0.3">
      <c r="A14" s="4">
        <v>12</v>
      </c>
      <c r="B14" s="5" t="s">
        <v>85</v>
      </c>
      <c r="C14" s="5" t="s">
        <v>41</v>
      </c>
      <c r="D14" s="5" t="s">
        <v>38</v>
      </c>
      <c r="E14" s="6">
        <v>460</v>
      </c>
      <c r="F14" s="7">
        <v>70.08120000000001</v>
      </c>
      <c r="G14" s="8"/>
      <c r="H14" s="8">
        <v>70</v>
      </c>
      <c r="I14" s="8">
        <v>70.25</v>
      </c>
    </row>
    <row r="15" spans="1:9" ht="16.5" thickBot="1" x14ac:dyDescent="0.3">
      <c r="A15" s="4">
        <v>13</v>
      </c>
      <c r="B15" s="5" t="s">
        <v>86</v>
      </c>
      <c r="C15" s="5" t="s">
        <v>23</v>
      </c>
      <c r="D15" s="5" t="s">
        <v>38</v>
      </c>
      <c r="E15" s="6">
        <v>460</v>
      </c>
      <c r="F15" s="7">
        <v>117</v>
      </c>
      <c r="G15" s="8"/>
      <c r="H15" s="8">
        <v>117</v>
      </c>
      <c r="I15" s="8">
        <v>116.55</v>
      </c>
    </row>
    <row r="16" spans="1:9" ht="16.5" thickBot="1" x14ac:dyDescent="0.3">
      <c r="A16" s="4">
        <v>14</v>
      </c>
      <c r="B16" s="5" t="s">
        <v>37</v>
      </c>
      <c r="C16" s="5" t="s">
        <v>6</v>
      </c>
      <c r="D16" s="5" t="s">
        <v>38</v>
      </c>
      <c r="E16" s="6">
        <v>460</v>
      </c>
      <c r="F16" s="7">
        <v>253.10880000000009</v>
      </c>
      <c r="G16" s="8"/>
      <c r="H16" s="8">
        <v>253</v>
      </c>
      <c r="I16" s="8">
        <v>253.26</v>
      </c>
    </row>
    <row r="17" spans="1:9" ht="16.5" thickBot="1" x14ac:dyDescent="0.3">
      <c r="A17" s="4">
        <v>15</v>
      </c>
      <c r="B17" s="5" t="s">
        <v>87</v>
      </c>
      <c r="C17" s="5" t="s">
        <v>41</v>
      </c>
      <c r="D17" s="5" t="s">
        <v>88</v>
      </c>
      <c r="E17" s="6">
        <v>500</v>
      </c>
      <c r="F17" s="7">
        <v>55.792800000000007</v>
      </c>
      <c r="G17" s="8"/>
      <c r="H17" s="8">
        <v>56</v>
      </c>
      <c r="I17" s="8">
        <v>48.83</v>
      </c>
    </row>
    <row r="18" spans="1:9" ht="16.5" thickBot="1" x14ac:dyDescent="0.3">
      <c r="A18" s="4">
        <v>16</v>
      </c>
      <c r="B18" s="5" t="s">
        <v>89</v>
      </c>
      <c r="C18" s="5" t="s">
        <v>5</v>
      </c>
      <c r="D18" s="5" t="s">
        <v>88</v>
      </c>
      <c r="E18" s="6">
        <v>500</v>
      </c>
      <c r="F18" s="7">
        <v>104.7816</v>
      </c>
      <c r="G18" s="8"/>
      <c r="H18" s="8">
        <v>105</v>
      </c>
      <c r="I18" s="8">
        <v>91.67</v>
      </c>
    </row>
    <row r="19" spans="1:9" ht="16.5" thickBot="1" x14ac:dyDescent="0.3">
      <c r="A19" s="4">
        <v>17</v>
      </c>
      <c r="B19" s="5" t="s">
        <v>90</v>
      </c>
      <c r="C19" s="5" t="s">
        <v>6</v>
      </c>
      <c r="D19" s="5" t="s">
        <v>88</v>
      </c>
      <c r="E19" s="6">
        <v>500</v>
      </c>
      <c r="F19" s="7">
        <v>205.48079999999999</v>
      </c>
      <c r="G19" s="8"/>
      <c r="H19" s="8">
        <v>205</v>
      </c>
      <c r="I19" s="8">
        <v>178.92</v>
      </c>
    </row>
    <row r="20" spans="1:9" ht="16.5" thickBot="1" x14ac:dyDescent="0.3">
      <c r="A20" s="4">
        <v>18</v>
      </c>
      <c r="B20" s="5" t="s">
        <v>39</v>
      </c>
      <c r="C20" s="5" t="s">
        <v>5</v>
      </c>
      <c r="D20" s="5" t="s">
        <v>91</v>
      </c>
      <c r="E20" s="6">
        <v>460</v>
      </c>
      <c r="F20" s="7">
        <v>89</v>
      </c>
      <c r="G20" s="8">
        <v>88.52</v>
      </c>
      <c r="H20" s="8">
        <v>89</v>
      </c>
      <c r="I20" s="8">
        <v>88.52</v>
      </c>
    </row>
    <row r="21" spans="1:9" ht="16.5" thickBot="1" x14ac:dyDescent="0.3">
      <c r="A21" s="4">
        <v>19</v>
      </c>
      <c r="B21" s="5" t="s">
        <v>39</v>
      </c>
      <c r="C21" s="5" t="s">
        <v>6</v>
      </c>
      <c r="D21" s="5" t="s">
        <v>91</v>
      </c>
      <c r="E21" s="6">
        <v>460</v>
      </c>
      <c r="F21" s="7">
        <v>173.50200000000001</v>
      </c>
      <c r="G21" s="8">
        <v>173.56</v>
      </c>
      <c r="H21" s="8">
        <v>173</v>
      </c>
      <c r="I21" s="8">
        <v>173.57</v>
      </c>
    </row>
    <row r="22" spans="1:9" ht="16.5" thickBot="1" x14ac:dyDescent="0.3">
      <c r="A22" s="4">
        <v>20</v>
      </c>
      <c r="B22" s="5" t="s">
        <v>92</v>
      </c>
      <c r="C22" s="5" t="s">
        <v>93</v>
      </c>
      <c r="D22" s="5" t="s">
        <v>94</v>
      </c>
      <c r="E22" s="6">
        <v>380</v>
      </c>
      <c r="F22" s="7">
        <v>20</v>
      </c>
      <c r="G22" s="8"/>
      <c r="H22" s="8">
        <v>20</v>
      </c>
      <c r="I22" s="8">
        <v>22.05</v>
      </c>
    </row>
    <row r="23" spans="1:9" ht="16.5" thickBot="1" x14ac:dyDescent="0.3">
      <c r="A23" s="4">
        <v>21</v>
      </c>
      <c r="B23" s="5" t="s">
        <v>40</v>
      </c>
      <c r="C23" s="5" t="s">
        <v>41</v>
      </c>
      <c r="D23" s="5" t="s">
        <v>95</v>
      </c>
      <c r="E23" s="6">
        <v>380</v>
      </c>
      <c r="F23" s="7">
        <v>44.226000000000006</v>
      </c>
      <c r="G23" s="8"/>
      <c r="H23" s="8">
        <v>44</v>
      </c>
      <c r="I23" s="8">
        <v>44.1</v>
      </c>
    </row>
    <row r="24" spans="1:9" ht="16.5" thickBot="1" x14ac:dyDescent="0.3">
      <c r="A24" s="4">
        <v>22</v>
      </c>
      <c r="B24" s="5" t="s">
        <v>96</v>
      </c>
      <c r="C24" s="5" t="s">
        <v>5</v>
      </c>
      <c r="D24" s="5" t="s">
        <v>94</v>
      </c>
      <c r="E24" s="6">
        <v>380</v>
      </c>
      <c r="F24" s="7">
        <v>88</v>
      </c>
      <c r="G24" s="8">
        <v>87.89</v>
      </c>
      <c r="H24" s="8">
        <v>88</v>
      </c>
      <c r="I24" s="8">
        <v>91.04</v>
      </c>
    </row>
    <row r="25" spans="1:9" ht="16.5" thickBot="1" x14ac:dyDescent="0.3">
      <c r="A25" s="4">
        <v>23</v>
      </c>
      <c r="B25" s="5" t="s">
        <v>97</v>
      </c>
      <c r="C25" s="5" t="s">
        <v>6</v>
      </c>
      <c r="D25" s="5" t="s">
        <v>94</v>
      </c>
      <c r="E25" s="6">
        <v>380</v>
      </c>
      <c r="F25" s="7">
        <v>172</v>
      </c>
      <c r="G25" s="8">
        <v>171.68</v>
      </c>
      <c r="H25" s="8">
        <v>173</v>
      </c>
      <c r="I25" s="8">
        <v>173.57</v>
      </c>
    </row>
    <row r="26" spans="1:9" ht="16.5" thickBot="1" x14ac:dyDescent="0.3">
      <c r="A26" s="4">
        <v>24</v>
      </c>
      <c r="B26" s="5" t="s">
        <v>98</v>
      </c>
      <c r="C26" s="5" t="s">
        <v>99</v>
      </c>
      <c r="D26" s="5" t="s">
        <v>94</v>
      </c>
      <c r="E26" s="6">
        <v>380</v>
      </c>
      <c r="F26" s="7">
        <v>238</v>
      </c>
      <c r="G26" s="8" t="s">
        <v>100</v>
      </c>
      <c r="H26" s="8">
        <v>238</v>
      </c>
      <c r="I26" s="8">
        <v>237.14</v>
      </c>
    </row>
    <row r="27" spans="1:9" ht="16.5" thickBot="1" x14ac:dyDescent="0.3">
      <c r="A27" s="4">
        <v>25</v>
      </c>
      <c r="B27" s="5" t="s">
        <v>101</v>
      </c>
      <c r="C27" s="5" t="s">
        <v>102</v>
      </c>
      <c r="D27" s="5" t="s">
        <v>94</v>
      </c>
      <c r="E27" s="6">
        <v>380</v>
      </c>
      <c r="F27" s="7">
        <v>551.12399999999991</v>
      </c>
      <c r="G27" s="8">
        <v>551.25</v>
      </c>
      <c r="H27" s="8">
        <v>551</v>
      </c>
      <c r="I27" s="8">
        <v>550.62</v>
      </c>
    </row>
    <row r="28" spans="1:9" ht="16.5" thickBot="1" x14ac:dyDescent="0.3">
      <c r="A28" s="4">
        <v>26</v>
      </c>
      <c r="B28" s="5" t="s">
        <v>103</v>
      </c>
      <c r="C28" s="5" t="s">
        <v>63</v>
      </c>
      <c r="D28" s="5" t="s">
        <v>104</v>
      </c>
      <c r="E28" s="6">
        <v>360</v>
      </c>
      <c r="F28" s="7">
        <v>20</v>
      </c>
      <c r="G28" s="8">
        <v>19.84</v>
      </c>
      <c r="H28" s="8"/>
      <c r="I28" s="8">
        <v>22.05</v>
      </c>
    </row>
    <row r="29" spans="1:9" ht="16.5" thickBot="1" x14ac:dyDescent="0.3">
      <c r="A29" s="4">
        <v>27</v>
      </c>
      <c r="B29" s="5" t="s">
        <v>105</v>
      </c>
      <c r="C29" s="5" t="s">
        <v>41</v>
      </c>
      <c r="D29" s="5" t="s">
        <v>104</v>
      </c>
      <c r="E29" s="6">
        <v>360</v>
      </c>
      <c r="F29" s="7">
        <v>45</v>
      </c>
      <c r="G29" s="8">
        <v>45.36</v>
      </c>
      <c r="H29" s="8"/>
      <c r="I29" s="8"/>
    </row>
    <row r="30" spans="1:9" ht="16.5" thickBot="1" x14ac:dyDescent="0.3">
      <c r="A30" s="4">
        <v>28</v>
      </c>
      <c r="B30" s="5" t="s">
        <v>106</v>
      </c>
      <c r="C30" s="5" t="s">
        <v>5</v>
      </c>
      <c r="D30" s="5" t="s">
        <v>104</v>
      </c>
      <c r="E30" s="6">
        <v>360</v>
      </c>
      <c r="F30" s="7">
        <v>78</v>
      </c>
      <c r="G30" s="8">
        <v>78.12</v>
      </c>
      <c r="H30" s="8"/>
      <c r="I30" s="8"/>
    </row>
    <row r="31" spans="1:9" ht="16.5" thickBot="1" x14ac:dyDescent="0.3">
      <c r="A31" s="4">
        <v>29</v>
      </c>
      <c r="B31" s="5" t="s">
        <v>107</v>
      </c>
      <c r="C31" s="5" t="s">
        <v>6</v>
      </c>
      <c r="D31" s="5" t="s">
        <v>104</v>
      </c>
      <c r="E31" s="6">
        <v>360</v>
      </c>
      <c r="F31" s="7">
        <v>152</v>
      </c>
      <c r="G31" s="8">
        <v>152.46</v>
      </c>
      <c r="H31" s="8"/>
      <c r="I31" s="8"/>
    </row>
    <row r="32" spans="1:9" ht="16.5" thickBot="1" x14ac:dyDescent="0.3">
      <c r="A32" s="4">
        <v>30</v>
      </c>
      <c r="B32" s="5" t="s">
        <v>108</v>
      </c>
      <c r="C32" s="5" t="s">
        <v>109</v>
      </c>
      <c r="D32" s="5" t="s">
        <v>104</v>
      </c>
      <c r="E32" s="6">
        <v>360</v>
      </c>
      <c r="F32" s="7">
        <v>460</v>
      </c>
      <c r="G32" s="8"/>
      <c r="H32" s="8"/>
      <c r="I32" s="8"/>
    </row>
    <row r="33" spans="1:9" ht="32.25" thickBot="1" x14ac:dyDescent="0.3">
      <c r="A33" s="4">
        <v>31</v>
      </c>
      <c r="B33" s="5" t="s">
        <v>45</v>
      </c>
      <c r="C33" s="5" t="s">
        <v>41</v>
      </c>
      <c r="D33" s="5" t="s">
        <v>110</v>
      </c>
      <c r="E33" s="6">
        <v>360</v>
      </c>
      <c r="F33" s="7">
        <v>32.659199999999998</v>
      </c>
      <c r="G33" s="8">
        <v>32.76</v>
      </c>
      <c r="H33" s="8">
        <v>33</v>
      </c>
      <c r="I33" s="8">
        <v>32.76</v>
      </c>
    </row>
    <row r="34" spans="1:9" ht="32.25" thickBot="1" x14ac:dyDescent="0.3">
      <c r="A34" s="4">
        <v>32</v>
      </c>
      <c r="B34" s="5" t="s">
        <v>46</v>
      </c>
      <c r="C34" s="5" t="s">
        <v>5</v>
      </c>
      <c r="D34" s="5" t="s">
        <v>110</v>
      </c>
      <c r="E34" s="6">
        <v>360</v>
      </c>
      <c r="F34" s="7">
        <v>60.555600000000005</v>
      </c>
      <c r="G34" s="8">
        <v>60.79</v>
      </c>
      <c r="H34" s="8">
        <v>61</v>
      </c>
      <c r="I34" s="8">
        <v>60.8</v>
      </c>
    </row>
    <row r="35" spans="1:9" ht="32.25" thickBot="1" x14ac:dyDescent="0.3">
      <c r="A35" s="4">
        <v>33</v>
      </c>
      <c r="B35" s="5" t="s">
        <v>111</v>
      </c>
      <c r="C35" s="5" t="s">
        <v>6</v>
      </c>
      <c r="D35" s="5" t="s">
        <v>110</v>
      </c>
      <c r="E35" s="6">
        <v>360</v>
      </c>
      <c r="F35" s="7">
        <v>119.7504</v>
      </c>
      <c r="G35" s="8">
        <v>120.02</v>
      </c>
      <c r="H35" s="8">
        <v>120</v>
      </c>
      <c r="I35" s="8">
        <v>120.02</v>
      </c>
    </row>
    <row r="36" spans="1:9" ht="16.5" thickBot="1" x14ac:dyDescent="0.3">
      <c r="A36" s="4">
        <v>34</v>
      </c>
      <c r="B36" s="5" t="s">
        <v>47</v>
      </c>
      <c r="C36" s="5" t="s">
        <v>41</v>
      </c>
      <c r="D36" s="5" t="s">
        <v>112</v>
      </c>
      <c r="E36" s="6">
        <v>350</v>
      </c>
      <c r="F36" s="7">
        <v>40</v>
      </c>
      <c r="G36" s="8"/>
      <c r="H36" s="8"/>
      <c r="I36" s="8"/>
    </row>
    <row r="37" spans="1:9" ht="16.5" thickBot="1" x14ac:dyDescent="0.3">
      <c r="A37" s="4">
        <v>35</v>
      </c>
      <c r="B37" s="5" t="s">
        <v>48</v>
      </c>
      <c r="C37" s="5" t="s">
        <v>23</v>
      </c>
      <c r="D37" s="5" t="s">
        <v>113</v>
      </c>
      <c r="E37" s="6">
        <v>350</v>
      </c>
      <c r="F37" s="7">
        <v>74</v>
      </c>
      <c r="G37" s="8">
        <v>73.70999999999998</v>
      </c>
      <c r="H37" s="8">
        <v>74</v>
      </c>
      <c r="I37" s="8">
        <v>73.70999999999998</v>
      </c>
    </row>
    <row r="38" spans="1:9" ht="16.5" thickBot="1" x14ac:dyDescent="0.3">
      <c r="A38" s="4">
        <v>36</v>
      </c>
      <c r="B38" s="5" t="s">
        <v>49</v>
      </c>
      <c r="C38" s="5" t="s">
        <v>31</v>
      </c>
      <c r="D38" s="5" t="s">
        <v>113</v>
      </c>
      <c r="E38" s="6">
        <v>350</v>
      </c>
      <c r="F38" s="7">
        <v>148.32720000000003</v>
      </c>
      <c r="G38" s="8">
        <v>148.37</v>
      </c>
      <c r="H38" s="8">
        <v>148</v>
      </c>
      <c r="I38" s="8">
        <v>148.37</v>
      </c>
    </row>
    <row r="39" spans="1:9" ht="16.5" thickBot="1" x14ac:dyDescent="0.3">
      <c r="A39" s="4">
        <v>37</v>
      </c>
      <c r="B39" s="5" t="s">
        <v>114</v>
      </c>
      <c r="C39" s="5" t="s">
        <v>115</v>
      </c>
      <c r="D39" s="5" t="s">
        <v>116</v>
      </c>
      <c r="E39" s="6">
        <v>500</v>
      </c>
      <c r="F39" s="7">
        <v>102.06</v>
      </c>
      <c r="G39" s="8"/>
      <c r="H39" s="8">
        <v>102</v>
      </c>
      <c r="I39" s="8"/>
    </row>
    <row r="40" spans="1:9" ht="16.5" thickBot="1" x14ac:dyDescent="0.3">
      <c r="A40" s="4">
        <v>38</v>
      </c>
      <c r="B40" s="5" t="s">
        <v>117</v>
      </c>
      <c r="C40" s="5" t="s">
        <v>6</v>
      </c>
      <c r="D40" s="5" t="s">
        <v>116</v>
      </c>
      <c r="E40" s="6">
        <v>500</v>
      </c>
      <c r="F40" s="7">
        <v>243</v>
      </c>
      <c r="G40" s="8"/>
      <c r="H40" s="8">
        <v>243</v>
      </c>
      <c r="I40" s="8"/>
    </row>
    <row r="41" spans="1:9" ht="16.5" thickBot="1" x14ac:dyDescent="0.3">
      <c r="A41" s="4">
        <v>39</v>
      </c>
      <c r="B41" s="5" t="s">
        <v>118</v>
      </c>
      <c r="C41" s="5" t="s">
        <v>61</v>
      </c>
      <c r="D41" s="5" t="s">
        <v>119</v>
      </c>
      <c r="E41" s="6">
        <v>400</v>
      </c>
      <c r="F41" s="7">
        <v>38</v>
      </c>
      <c r="G41" s="8"/>
      <c r="H41" s="8">
        <v>38</v>
      </c>
      <c r="I41" s="8"/>
    </row>
    <row r="42" spans="1:9" ht="16.5" thickBot="1" x14ac:dyDescent="0.3">
      <c r="A42" s="4">
        <v>40</v>
      </c>
      <c r="B42" s="5" t="s">
        <v>120</v>
      </c>
      <c r="C42" s="5" t="s">
        <v>5</v>
      </c>
      <c r="D42" s="5" t="s">
        <v>119</v>
      </c>
      <c r="E42" s="6">
        <v>400</v>
      </c>
      <c r="F42" s="7">
        <v>73</v>
      </c>
      <c r="G42" s="8"/>
      <c r="H42" s="8">
        <v>73</v>
      </c>
      <c r="I42" s="8"/>
    </row>
    <row r="43" spans="1:9" ht="16.5" thickBot="1" x14ac:dyDescent="0.3">
      <c r="A43" s="4">
        <v>41</v>
      </c>
      <c r="B43" s="5" t="s">
        <v>121</v>
      </c>
      <c r="C43" s="5" t="s">
        <v>6</v>
      </c>
      <c r="D43" s="5" t="s">
        <v>119</v>
      </c>
      <c r="E43" s="6">
        <v>400</v>
      </c>
      <c r="F43" s="7">
        <v>141</v>
      </c>
      <c r="G43" s="8"/>
      <c r="H43" s="8">
        <v>141</v>
      </c>
      <c r="I43" s="8"/>
    </row>
    <row r="44" spans="1:9" ht="16.5" thickBot="1" x14ac:dyDescent="0.3">
      <c r="A44" s="4">
        <v>42</v>
      </c>
      <c r="B44" s="5" t="s">
        <v>122</v>
      </c>
      <c r="C44" s="5" t="s">
        <v>41</v>
      </c>
      <c r="D44" s="5" t="s">
        <v>65</v>
      </c>
      <c r="E44" s="6">
        <v>390</v>
      </c>
      <c r="F44" s="7">
        <v>48</v>
      </c>
      <c r="G44" s="8"/>
      <c r="H44" s="8">
        <v>48</v>
      </c>
      <c r="I44" s="8">
        <v>49.14</v>
      </c>
    </row>
    <row r="45" spans="1:9" ht="16.5" thickBot="1" x14ac:dyDescent="0.3">
      <c r="A45" s="4">
        <v>43</v>
      </c>
      <c r="B45" s="5" t="s">
        <v>123</v>
      </c>
      <c r="C45" s="5" t="s">
        <v>5</v>
      </c>
      <c r="D45" s="5" t="s">
        <v>65</v>
      </c>
      <c r="E45" s="6">
        <v>390</v>
      </c>
      <c r="F45" s="7">
        <v>92</v>
      </c>
      <c r="G45" s="8"/>
      <c r="H45" s="8">
        <v>92</v>
      </c>
      <c r="I45" s="8">
        <v>94.5</v>
      </c>
    </row>
    <row r="46" spans="1:9" ht="16.5" thickBot="1" x14ac:dyDescent="0.3">
      <c r="A46" s="4">
        <v>44</v>
      </c>
      <c r="B46" s="5" t="s">
        <v>124</v>
      </c>
      <c r="C46" s="5" t="s">
        <v>6</v>
      </c>
      <c r="D46" s="5" t="s">
        <v>65</v>
      </c>
      <c r="E46" s="6">
        <v>390</v>
      </c>
      <c r="F46" s="7">
        <v>180</v>
      </c>
      <c r="G46" s="8"/>
      <c r="H46" s="8">
        <v>180</v>
      </c>
      <c r="I46" s="8">
        <v>148.68</v>
      </c>
    </row>
    <row r="47" spans="1:9" ht="16.5" thickBot="1" x14ac:dyDescent="0.3">
      <c r="A47" s="4">
        <v>45</v>
      </c>
      <c r="B47" s="5" t="s">
        <v>125</v>
      </c>
      <c r="C47" s="5" t="s">
        <v>41</v>
      </c>
      <c r="D47" s="5" t="s">
        <v>126</v>
      </c>
      <c r="E47" s="6">
        <v>420</v>
      </c>
      <c r="F47" s="7">
        <v>52</v>
      </c>
      <c r="G47" s="8"/>
      <c r="H47" s="8"/>
      <c r="I47" s="8"/>
    </row>
    <row r="48" spans="1:9" ht="16.5" thickBot="1" x14ac:dyDescent="0.3">
      <c r="A48" s="4">
        <v>46</v>
      </c>
      <c r="B48" s="5" t="s">
        <v>127</v>
      </c>
      <c r="C48" s="5" t="s">
        <v>5</v>
      </c>
      <c r="D48" s="5" t="s">
        <v>126</v>
      </c>
      <c r="E48" s="6">
        <v>420</v>
      </c>
      <c r="F48" s="7">
        <v>95</v>
      </c>
      <c r="G48" s="8"/>
      <c r="H48" s="8"/>
      <c r="I48" s="8"/>
    </row>
    <row r="49" spans="1:9" ht="16.5" thickBot="1" x14ac:dyDescent="0.3">
      <c r="A49" s="4">
        <v>47</v>
      </c>
      <c r="B49" s="5" t="s">
        <v>128</v>
      </c>
      <c r="C49" s="5" t="s">
        <v>6</v>
      </c>
      <c r="D49" s="5" t="s">
        <v>126</v>
      </c>
      <c r="E49" s="6">
        <v>420</v>
      </c>
      <c r="F49" s="7">
        <v>185</v>
      </c>
      <c r="G49" s="8"/>
      <c r="H49" s="8"/>
      <c r="I49" s="8"/>
    </row>
    <row r="50" spans="1:9" ht="32.25" thickBot="1" x14ac:dyDescent="0.3">
      <c r="A50" s="4">
        <v>48</v>
      </c>
      <c r="B50" s="5" t="s">
        <v>129</v>
      </c>
      <c r="C50" s="5" t="s">
        <v>130</v>
      </c>
      <c r="D50" s="5" t="s">
        <v>131</v>
      </c>
      <c r="E50" s="6">
        <v>360</v>
      </c>
      <c r="F50" s="7">
        <v>20</v>
      </c>
      <c r="G50" s="8"/>
      <c r="H50" s="8"/>
      <c r="I50" s="8"/>
    </row>
    <row r="51" spans="1:9" ht="32.25" thickBot="1" x14ac:dyDescent="0.3">
      <c r="A51" s="4">
        <v>49</v>
      </c>
      <c r="B51" s="5" t="s">
        <v>132</v>
      </c>
      <c r="C51" s="5" t="s">
        <v>41</v>
      </c>
      <c r="D51" s="5" t="s">
        <v>131</v>
      </c>
      <c r="E51" s="6">
        <v>360</v>
      </c>
      <c r="F51" s="7">
        <v>43</v>
      </c>
      <c r="G51" s="8"/>
      <c r="H51" s="8"/>
      <c r="I51" s="8"/>
    </row>
    <row r="52" spans="1:9" ht="32.25" thickBot="1" x14ac:dyDescent="0.3">
      <c r="A52" s="4">
        <v>50</v>
      </c>
      <c r="B52" s="5" t="s">
        <v>133</v>
      </c>
      <c r="C52" s="5" t="s">
        <v>5</v>
      </c>
      <c r="D52" s="5" t="s">
        <v>131</v>
      </c>
      <c r="E52" s="6">
        <v>360</v>
      </c>
      <c r="F52" s="7">
        <v>79</v>
      </c>
      <c r="G52" s="8"/>
      <c r="H52" s="8"/>
      <c r="I52" s="8"/>
    </row>
    <row r="53" spans="1:9" ht="32.25" thickBot="1" x14ac:dyDescent="0.3">
      <c r="A53" s="4">
        <v>51</v>
      </c>
      <c r="B53" s="5" t="s">
        <v>134</v>
      </c>
      <c r="C53" s="5" t="s">
        <v>6</v>
      </c>
      <c r="D53" s="5" t="s">
        <v>131</v>
      </c>
      <c r="E53" s="6">
        <v>360</v>
      </c>
      <c r="F53" s="7">
        <v>160</v>
      </c>
      <c r="G53" s="8"/>
      <c r="H53" s="8"/>
      <c r="I53" s="8"/>
    </row>
    <row r="54" spans="1:9" ht="32.25" thickBot="1" x14ac:dyDescent="0.3">
      <c r="A54" s="4">
        <v>52</v>
      </c>
      <c r="B54" s="5" t="s">
        <v>135</v>
      </c>
      <c r="C54" s="5" t="s">
        <v>93</v>
      </c>
      <c r="D54" s="5" t="s">
        <v>136</v>
      </c>
      <c r="E54" s="6">
        <v>360</v>
      </c>
      <c r="F54" s="7">
        <v>20</v>
      </c>
      <c r="G54" s="8"/>
      <c r="H54" s="8"/>
      <c r="I54" s="8"/>
    </row>
    <row r="55" spans="1:9" ht="32.25" thickBot="1" x14ac:dyDescent="0.3">
      <c r="A55" s="4">
        <v>53</v>
      </c>
      <c r="B55" s="5" t="s">
        <v>137</v>
      </c>
      <c r="C55" s="5" t="s">
        <v>41</v>
      </c>
      <c r="D55" s="5" t="s">
        <v>136</v>
      </c>
      <c r="E55" s="6">
        <v>360</v>
      </c>
      <c r="F55" s="7">
        <v>43</v>
      </c>
      <c r="G55" s="8"/>
      <c r="H55" s="8"/>
      <c r="I55" s="8"/>
    </row>
    <row r="56" spans="1:9" ht="32.25" thickBot="1" x14ac:dyDescent="0.3">
      <c r="A56" s="4">
        <v>54</v>
      </c>
      <c r="B56" s="5" t="s">
        <v>138</v>
      </c>
      <c r="C56" s="5" t="s">
        <v>5</v>
      </c>
      <c r="D56" s="5" t="s">
        <v>136</v>
      </c>
      <c r="E56" s="6">
        <v>360</v>
      </c>
      <c r="F56" s="7">
        <v>80</v>
      </c>
      <c r="G56" s="8"/>
      <c r="H56" s="8"/>
      <c r="I56" s="8"/>
    </row>
    <row r="57" spans="1:9" ht="32.25" thickBot="1" x14ac:dyDescent="0.3">
      <c r="A57" s="4">
        <v>55</v>
      </c>
      <c r="B57" s="5" t="s">
        <v>139</v>
      </c>
      <c r="C57" s="5" t="s">
        <v>6</v>
      </c>
      <c r="D57" s="5" t="s">
        <v>136</v>
      </c>
      <c r="E57" s="6">
        <v>360</v>
      </c>
      <c r="F57" s="7">
        <v>155</v>
      </c>
      <c r="G57" s="8"/>
      <c r="H57" s="8"/>
      <c r="I57" s="8"/>
    </row>
    <row r="58" spans="1:9" ht="16.5" thickBot="1" x14ac:dyDescent="0.3">
      <c r="A58" s="4">
        <v>56</v>
      </c>
      <c r="B58" s="5" t="s">
        <v>140</v>
      </c>
      <c r="C58" s="5" t="s">
        <v>63</v>
      </c>
      <c r="D58" s="5" t="s">
        <v>141</v>
      </c>
      <c r="E58" s="6">
        <v>360</v>
      </c>
      <c r="F58" s="7">
        <v>18</v>
      </c>
      <c r="G58" s="8"/>
      <c r="H58" s="8">
        <v>18</v>
      </c>
      <c r="I58" s="8">
        <v>22.05</v>
      </c>
    </row>
    <row r="59" spans="1:9" ht="16.5" thickBot="1" x14ac:dyDescent="0.3">
      <c r="A59" s="4">
        <v>57</v>
      </c>
      <c r="B59" s="5" t="s">
        <v>142</v>
      </c>
      <c r="C59" s="5" t="s">
        <v>61</v>
      </c>
      <c r="D59" s="5" t="s">
        <v>141</v>
      </c>
      <c r="E59" s="6">
        <v>360</v>
      </c>
      <c r="F59" s="7">
        <v>42</v>
      </c>
      <c r="G59" s="8"/>
      <c r="H59" s="8">
        <v>42</v>
      </c>
      <c r="I59" s="8"/>
    </row>
    <row r="60" spans="1:9" ht="16.5" thickBot="1" x14ac:dyDescent="0.3">
      <c r="A60" s="4">
        <v>58</v>
      </c>
      <c r="B60" s="9" t="s">
        <v>143</v>
      </c>
      <c r="C60" s="9" t="s">
        <v>41</v>
      </c>
      <c r="D60" s="9" t="s">
        <v>144</v>
      </c>
      <c r="E60" s="10">
        <v>400</v>
      </c>
      <c r="F60" s="7">
        <v>40</v>
      </c>
      <c r="G60" s="8"/>
      <c r="H60" s="8"/>
      <c r="I60" s="8"/>
    </row>
    <row r="61" spans="1:9" ht="16.5" thickBot="1" x14ac:dyDescent="0.3">
      <c r="A61" s="4">
        <v>59</v>
      </c>
      <c r="B61" s="9" t="s">
        <v>145</v>
      </c>
      <c r="C61" s="9" t="s">
        <v>18</v>
      </c>
      <c r="D61" s="9" t="s">
        <v>144</v>
      </c>
      <c r="E61" s="10">
        <v>400</v>
      </c>
      <c r="F61" s="7">
        <v>165</v>
      </c>
      <c r="G61" s="8"/>
      <c r="H61" s="8"/>
      <c r="I61" s="8"/>
    </row>
    <row r="62" spans="1:9" ht="16.5" thickBot="1" x14ac:dyDescent="0.3">
      <c r="A62" s="4">
        <v>60</v>
      </c>
      <c r="B62" s="9" t="s">
        <v>146</v>
      </c>
      <c r="C62" s="9" t="s">
        <v>16</v>
      </c>
      <c r="D62" s="9" t="s">
        <v>147</v>
      </c>
      <c r="E62" s="10">
        <v>460</v>
      </c>
      <c r="F62" s="7">
        <v>102</v>
      </c>
      <c r="G62" s="8"/>
      <c r="H62" s="8">
        <v>102</v>
      </c>
      <c r="I62" s="8">
        <v>105.84</v>
      </c>
    </row>
    <row r="63" spans="1:9" ht="16.5" thickBot="1" x14ac:dyDescent="0.3">
      <c r="A63" s="4">
        <v>61</v>
      </c>
      <c r="B63" s="9" t="s">
        <v>148</v>
      </c>
      <c r="C63" s="9" t="s">
        <v>18</v>
      </c>
      <c r="D63" s="9" t="s">
        <v>147</v>
      </c>
      <c r="E63" s="10">
        <v>460</v>
      </c>
      <c r="F63" s="7">
        <v>201</v>
      </c>
      <c r="G63" s="8"/>
      <c r="H63" s="8">
        <v>201</v>
      </c>
      <c r="I63" s="8">
        <v>207.24</v>
      </c>
    </row>
    <row r="64" spans="1:9" ht="16.5" thickBot="1" x14ac:dyDescent="0.3">
      <c r="A64" s="4">
        <v>62</v>
      </c>
      <c r="B64" s="5" t="s">
        <v>149</v>
      </c>
      <c r="C64" s="5" t="s">
        <v>61</v>
      </c>
      <c r="D64" s="5" t="s">
        <v>119</v>
      </c>
      <c r="E64" s="5"/>
      <c r="F64" s="7">
        <v>42</v>
      </c>
      <c r="G64" s="8"/>
      <c r="H64" s="8"/>
      <c r="I64" s="8"/>
    </row>
    <row r="65" spans="1:9" ht="16.5" thickBot="1" x14ac:dyDescent="0.3">
      <c r="A65" s="4">
        <v>63</v>
      </c>
      <c r="B65" s="5" t="s">
        <v>150</v>
      </c>
      <c r="C65" s="5" t="s">
        <v>16</v>
      </c>
      <c r="D65" s="5" t="s">
        <v>119</v>
      </c>
      <c r="E65" s="5"/>
      <c r="F65" s="7">
        <v>81</v>
      </c>
      <c r="G65" s="8"/>
      <c r="H65" s="8"/>
      <c r="I65" s="8"/>
    </row>
    <row r="66" spans="1:9" ht="16.5" thickBot="1" x14ac:dyDescent="0.3">
      <c r="A66" s="4">
        <v>64</v>
      </c>
      <c r="B66" s="5" t="s">
        <v>151</v>
      </c>
      <c r="C66" s="5" t="s">
        <v>18</v>
      </c>
      <c r="D66" s="5" t="s">
        <v>119</v>
      </c>
      <c r="E66" s="5"/>
      <c r="F66" s="7">
        <v>157</v>
      </c>
      <c r="G66" s="8"/>
      <c r="H66" s="8"/>
      <c r="I66" s="8"/>
    </row>
    <row r="67" spans="1:9" ht="16.5" thickBot="1" x14ac:dyDescent="0.3">
      <c r="A67" s="4">
        <v>65</v>
      </c>
      <c r="B67" s="5" t="s">
        <v>152</v>
      </c>
      <c r="C67" s="5" t="s">
        <v>16</v>
      </c>
      <c r="D67" s="5" t="s">
        <v>119</v>
      </c>
      <c r="E67" s="5"/>
      <c r="F67" s="7">
        <v>101</v>
      </c>
      <c r="G67" s="8"/>
      <c r="H67" s="8"/>
      <c r="I67" s="8"/>
    </row>
    <row r="68" spans="1:9" ht="16.5" thickBot="1" x14ac:dyDescent="0.3">
      <c r="A68" s="4">
        <v>66</v>
      </c>
      <c r="B68" s="5" t="s">
        <v>153</v>
      </c>
      <c r="C68" s="5" t="s">
        <v>18</v>
      </c>
      <c r="D68" s="5" t="s">
        <v>119</v>
      </c>
      <c r="E68" s="5"/>
      <c r="F68" s="7">
        <v>189</v>
      </c>
      <c r="G68" s="8"/>
      <c r="H68" s="8"/>
      <c r="I68" s="8"/>
    </row>
    <row r="69" spans="1:9" ht="32.25" thickBot="1" x14ac:dyDescent="0.3">
      <c r="A69" s="4">
        <v>67</v>
      </c>
      <c r="B69" s="9" t="s">
        <v>154</v>
      </c>
      <c r="C69" s="9" t="s">
        <v>18</v>
      </c>
      <c r="D69" s="9" t="s">
        <v>155</v>
      </c>
      <c r="E69" s="10">
        <v>420</v>
      </c>
      <c r="F69" s="7">
        <v>175</v>
      </c>
      <c r="G69" s="8"/>
      <c r="H69" s="8"/>
      <c r="I69" s="8"/>
    </row>
    <row r="70" spans="1:9" ht="16.5" thickBot="1" x14ac:dyDescent="0.3">
      <c r="A70" s="4">
        <v>68</v>
      </c>
      <c r="B70" s="9" t="s">
        <v>156</v>
      </c>
      <c r="C70" s="9" t="s">
        <v>41</v>
      </c>
      <c r="D70" s="9" t="s">
        <v>157</v>
      </c>
      <c r="E70" s="10">
        <v>400</v>
      </c>
      <c r="F70" s="7">
        <v>45</v>
      </c>
      <c r="G70" s="8"/>
      <c r="H70" s="8"/>
      <c r="I70" s="8"/>
    </row>
    <row r="71" spans="1:9" ht="16.5" thickBot="1" x14ac:dyDescent="0.3">
      <c r="A71" s="4">
        <v>69</v>
      </c>
      <c r="B71" s="9" t="s">
        <v>158</v>
      </c>
      <c r="C71" s="9" t="s">
        <v>16</v>
      </c>
      <c r="D71" s="9" t="s">
        <v>157</v>
      </c>
      <c r="E71" s="10">
        <v>400</v>
      </c>
      <c r="F71" s="7">
        <v>85</v>
      </c>
      <c r="G71" s="8"/>
      <c r="H71" s="8"/>
      <c r="I71" s="8"/>
    </row>
    <row r="72" spans="1:9" ht="16.5" thickBot="1" x14ac:dyDescent="0.3">
      <c r="A72" s="4">
        <v>70</v>
      </c>
      <c r="B72" s="9" t="s">
        <v>159</v>
      </c>
      <c r="C72" s="9" t="s">
        <v>18</v>
      </c>
      <c r="D72" s="9" t="s">
        <v>157</v>
      </c>
      <c r="E72" s="10">
        <v>400</v>
      </c>
      <c r="F72" s="7">
        <v>166</v>
      </c>
      <c r="G72" s="8"/>
      <c r="H72" s="8"/>
      <c r="I72" s="8"/>
    </row>
    <row r="73" spans="1:9" ht="16.5" thickBot="1" x14ac:dyDescent="0.3">
      <c r="A73" s="4">
        <v>71</v>
      </c>
      <c r="B73" s="9" t="s">
        <v>160</v>
      </c>
      <c r="C73" s="9" t="s">
        <v>16</v>
      </c>
      <c r="D73" s="9" t="s">
        <v>161</v>
      </c>
      <c r="E73" s="10">
        <v>500</v>
      </c>
      <c r="F73" s="7">
        <v>130</v>
      </c>
      <c r="G73" s="8"/>
      <c r="H73" s="8"/>
      <c r="I73" s="8"/>
    </row>
    <row r="74" spans="1:9" ht="16.5" thickBot="1" x14ac:dyDescent="0.3">
      <c r="A74" s="4">
        <v>72</v>
      </c>
      <c r="B74" s="9" t="s">
        <v>162</v>
      </c>
      <c r="C74" s="9" t="s">
        <v>18</v>
      </c>
      <c r="D74" s="9" t="s">
        <v>161</v>
      </c>
      <c r="E74" s="10">
        <v>500</v>
      </c>
      <c r="F74" s="7">
        <v>245</v>
      </c>
      <c r="G74" s="8"/>
      <c r="H74" s="8"/>
      <c r="I74" s="8"/>
    </row>
    <row r="75" spans="1:9" ht="16.5" thickBot="1" x14ac:dyDescent="0.3">
      <c r="A75" s="4">
        <v>73</v>
      </c>
      <c r="B75" s="5" t="s">
        <v>163</v>
      </c>
      <c r="C75" s="5" t="s">
        <v>61</v>
      </c>
      <c r="D75" s="5" t="s">
        <v>64</v>
      </c>
      <c r="E75" s="6"/>
      <c r="F75" s="7">
        <v>49</v>
      </c>
      <c r="G75" s="8"/>
      <c r="H75" s="8"/>
      <c r="I75" s="8">
        <v>49.14</v>
      </c>
    </row>
    <row r="76" spans="1:9" ht="16.5" thickBot="1" x14ac:dyDescent="0.3">
      <c r="A76" s="4">
        <v>74</v>
      </c>
      <c r="B76" s="5" t="s">
        <v>164</v>
      </c>
      <c r="C76" s="5" t="s">
        <v>16</v>
      </c>
      <c r="D76" s="5" t="s">
        <v>64</v>
      </c>
      <c r="E76" s="6"/>
      <c r="F76" s="7">
        <v>93</v>
      </c>
      <c r="G76" s="8"/>
      <c r="H76" s="8"/>
      <c r="I76" s="8">
        <v>92.61</v>
      </c>
    </row>
    <row r="77" spans="1:9" ht="16.5" thickBot="1" x14ac:dyDescent="0.3">
      <c r="A77" s="4">
        <v>75</v>
      </c>
      <c r="B77" s="5" t="s">
        <v>165</v>
      </c>
      <c r="C77" s="5" t="s">
        <v>18</v>
      </c>
      <c r="D77" s="5" t="s">
        <v>64</v>
      </c>
      <c r="E77" s="6"/>
      <c r="F77" s="7">
        <v>182</v>
      </c>
      <c r="G77" s="8"/>
      <c r="H77" s="8"/>
      <c r="I77" s="8">
        <v>181.76</v>
      </c>
    </row>
    <row r="78" spans="1:9" ht="48" thickBot="1" x14ac:dyDescent="0.3">
      <c r="A78" s="4">
        <v>76</v>
      </c>
      <c r="B78" s="9" t="s">
        <v>166</v>
      </c>
      <c r="C78" s="9" t="s">
        <v>93</v>
      </c>
      <c r="D78" s="9" t="s">
        <v>167</v>
      </c>
      <c r="E78" s="10">
        <v>330</v>
      </c>
      <c r="F78" s="7">
        <v>18</v>
      </c>
      <c r="G78" s="8"/>
      <c r="H78" s="8"/>
      <c r="I78" s="8"/>
    </row>
    <row r="79" spans="1:9" ht="48" thickBot="1" x14ac:dyDescent="0.3">
      <c r="A79" s="4">
        <v>77</v>
      </c>
      <c r="B79" s="9" t="s">
        <v>168</v>
      </c>
      <c r="C79" s="9" t="s">
        <v>41</v>
      </c>
      <c r="D79" s="9" t="s">
        <v>167</v>
      </c>
      <c r="E79" s="10">
        <v>330</v>
      </c>
      <c r="F79" s="7">
        <v>42.865200000000002</v>
      </c>
      <c r="G79" s="8"/>
      <c r="H79" s="8"/>
      <c r="I79" s="8"/>
    </row>
    <row r="80" spans="1:9" ht="48" thickBot="1" x14ac:dyDescent="0.3">
      <c r="A80" s="4">
        <v>78</v>
      </c>
      <c r="B80" s="9" t="s">
        <v>169</v>
      </c>
      <c r="C80" s="9" t="s">
        <v>5</v>
      </c>
      <c r="D80" s="9" t="s">
        <v>167</v>
      </c>
      <c r="E80" s="10">
        <v>330</v>
      </c>
      <c r="F80" s="7">
        <v>81.647999999999982</v>
      </c>
      <c r="G80" s="8"/>
      <c r="H80" s="8"/>
      <c r="I80" s="8"/>
    </row>
    <row r="81" spans="1:9" ht="48" thickBot="1" x14ac:dyDescent="0.3">
      <c r="A81" s="4">
        <v>79</v>
      </c>
      <c r="B81" s="9" t="s">
        <v>170</v>
      </c>
      <c r="C81" s="9" t="s">
        <v>6</v>
      </c>
      <c r="D81" s="9" t="s">
        <v>167</v>
      </c>
      <c r="E81" s="10">
        <v>330</v>
      </c>
      <c r="F81" s="7">
        <v>158.53320000000002</v>
      </c>
      <c r="G81" s="8"/>
      <c r="H81" s="8"/>
      <c r="I81" s="8"/>
    </row>
    <row r="82" spans="1:9" ht="32.25" thickBot="1" x14ac:dyDescent="0.3">
      <c r="A82" s="4">
        <v>80</v>
      </c>
      <c r="B82" s="9" t="s">
        <v>171</v>
      </c>
      <c r="C82" s="9" t="s">
        <v>41</v>
      </c>
      <c r="D82" s="9" t="s">
        <v>172</v>
      </c>
      <c r="E82" s="10">
        <v>380</v>
      </c>
      <c r="F82" s="7">
        <v>42</v>
      </c>
      <c r="G82" s="8"/>
      <c r="H82" s="8"/>
      <c r="I82" s="8"/>
    </row>
    <row r="83" spans="1:9" ht="32.25" thickBot="1" x14ac:dyDescent="0.3">
      <c r="A83" s="4">
        <v>81</v>
      </c>
      <c r="B83" s="9" t="s">
        <v>173</v>
      </c>
      <c r="C83" s="9" t="s">
        <v>16</v>
      </c>
      <c r="D83" s="9" t="s">
        <v>172</v>
      </c>
      <c r="E83" s="10">
        <v>380</v>
      </c>
      <c r="F83" s="7">
        <v>80</v>
      </c>
      <c r="G83" s="8"/>
      <c r="H83" s="8"/>
      <c r="I83" s="8"/>
    </row>
    <row r="84" spans="1:9" ht="32.25" thickBot="1" x14ac:dyDescent="0.3">
      <c r="A84" s="4">
        <v>82</v>
      </c>
      <c r="B84" s="9" t="s">
        <v>174</v>
      </c>
      <c r="C84" s="9" t="s">
        <v>18</v>
      </c>
      <c r="D84" s="9" t="s">
        <v>172</v>
      </c>
      <c r="E84" s="10">
        <v>380</v>
      </c>
      <c r="F84" s="7">
        <v>165</v>
      </c>
      <c r="G84" s="8"/>
      <c r="H84" s="8"/>
      <c r="I84" s="8"/>
    </row>
    <row r="85" spans="1:9" ht="16.5" thickBot="1" x14ac:dyDescent="0.3">
      <c r="A85" s="4">
        <v>83</v>
      </c>
      <c r="B85" s="9" t="s">
        <v>175</v>
      </c>
      <c r="C85" s="9" t="s">
        <v>41</v>
      </c>
      <c r="D85" s="9" t="s">
        <v>176</v>
      </c>
      <c r="E85" s="10">
        <v>380</v>
      </c>
      <c r="F85" s="7">
        <v>43</v>
      </c>
      <c r="G85" s="8"/>
      <c r="H85" s="8"/>
      <c r="I85" s="8"/>
    </row>
    <row r="86" spans="1:9" ht="16.5" thickBot="1" x14ac:dyDescent="0.3">
      <c r="A86" s="4">
        <v>84</v>
      </c>
      <c r="B86" s="9" t="s">
        <v>177</v>
      </c>
      <c r="C86" s="9" t="s">
        <v>16</v>
      </c>
      <c r="D86" s="9" t="s">
        <v>176</v>
      </c>
      <c r="E86" s="10">
        <v>380</v>
      </c>
      <c r="F86" s="7">
        <v>80</v>
      </c>
      <c r="G86" s="8"/>
      <c r="H86" s="8"/>
      <c r="I86" s="8"/>
    </row>
    <row r="87" spans="1:9" ht="16.5" thickBot="1" x14ac:dyDescent="0.3">
      <c r="A87" s="4">
        <v>85</v>
      </c>
      <c r="B87" s="9" t="s">
        <v>178</v>
      </c>
      <c r="C87" s="9" t="s">
        <v>18</v>
      </c>
      <c r="D87" s="9" t="s">
        <v>176</v>
      </c>
      <c r="E87" s="10">
        <v>380</v>
      </c>
      <c r="F87" s="7">
        <v>140</v>
      </c>
      <c r="G87" s="8"/>
      <c r="H87" s="8"/>
      <c r="I87" s="8"/>
    </row>
    <row r="88" spans="1:9" ht="16.5" thickBot="1" x14ac:dyDescent="0.3">
      <c r="A88" s="4">
        <v>86</v>
      </c>
      <c r="B88" s="11" t="s">
        <v>179</v>
      </c>
      <c r="C88" s="11" t="s">
        <v>61</v>
      </c>
      <c r="D88" s="11" t="s">
        <v>180</v>
      </c>
      <c r="E88" s="12">
        <v>420</v>
      </c>
      <c r="F88" s="7">
        <v>46.267200000000003</v>
      </c>
      <c r="G88" s="8"/>
      <c r="H88" s="8"/>
      <c r="I88" s="8"/>
    </row>
    <row r="89" spans="1:9" ht="16.5" thickBot="1" x14ac:dyDescent="0.3">
      <c r="A89" s="4">
        <v>87</v>
      </c>
      <c r="B89" s="11" t="s">
        <v>181</v>
      </c>
      <c r="C89" s="11" t="s">
        <v>16</v>
      </c>
      <c r="D89" s="11" t="s">
        <v>180</v>
      </c>
      <c r="E89" s="12">
        <v>420</v>
      </c>
      <c r="F89" s="7">
        <v>87.091200000000001</v>
      </c>
      <c r="G89" s="8"/>
      <c r="H89" s="8"/>
      <c r="I89" s="8"/>
    </row>
    <row r="90" spans="1:9" ht="16.5" thickBot="1" x14ac:dyDescent="0.3">
      <c r="A90" s="4">
        <v>88</v>
      </c>
      <c r="B90" s="11" t="s">
        <v>182</v>
      </c>
      <c r="C90" s="11" t="s">
        <v>18</v>
      </c>
      <c r="D90" s="11" t="s">
        <v>180</v>
      </c>
      <c r="E90" s="12">
        <v>420</v>
      </c>
      <c r="F90" s="7">
        <v>169.41960000000003</v>
      </c>
      <c r="G90" s="8"/>
      <c r="H90" s="8"/>
      <c r="I90" s="8"/>
    </row>
    <row r="91" spans="1:9" ht="16.5" thickBot="1" x14ac:dyDescent="0.3">
      <c r="A91" s="4">
        <v>89</v>
      </c>
      <c r="B91" s="5" t="s">
        <v>183</v>
      </c>
      <c r="C91" s="5" t="s">
        <v>41</v>
      </c>
      <c r="D91" s="5" t="s">
        <v>184</v>
      </c>
      <c r="E91" s="6">
        <v>450</v>
      </c>
      <c r="F91" s="7">
        <v>63</v>
      </c>
      <c r="G91" s="8"/>
      <c r="H91" s="8"/>
      <c r="I91" s="8"/>
    </row>
    <row r="92" spans="1:9" ht="16.5" thickBot="1" x14ac:dyDescent="0.3">
      <c r="A92" s="4">
        <v>90</v>
      </c>
      <c r="B92" s="5" t="s">
        <v>185</v>
      </c>
      <c r="C92" s="5" t="s">
        <v>5</v>
      </c>
      <c r="D92" s="5" t="s">
        <v>184</v>
      </c>
      <c r="E92" s="6">
        <v>450</v>
      </c>
      <c r="F92" s="7">
        <v>100</v>
      </c>
      <c r="G92" s="8"/>
      <c r="H92" s="8"/>
      <c r="I92" s="8"/>
    </row>
    <row r="93" spans="1:9" ht="16.5" thickBot="1" x14ac:dyDescent="0.3">
      <c r="A93" s="4">
        <v>91</v>
      </c>
      <c r="B93" s="5" t="s">
        <v>186</v>
      </c>
      <c r="C93" s="5" t="s">
        <v>6</v>
      </c>
      <c r="D93" s="5" t="s">
        <v>184</v>
      </c>
      <c r="E93" s="6">
        <v>450</v>
      </c>
      <c r="F93" s="7">
        <v>186</v>
      </c>
      <c r="G93" s="8"/>
      <c r="H93" s="8"/>
      <c r="I93" s="8"/>
    </row>
    <row r="94" spans="1:9" ht="32.25" thickBot="1" x14ac:dyDescent="0.3">
      <c r="A94" s="4">
        <v>92</v>
      </c>
      <c r="B94" s="5" t="s">
        <v>187</v>
      </c>
      <c r="C94" s="5" t="s">
        <v>41</v>
      </c>
      <c r="D94" s="5" t="s">
        <v>188</v>
      </c>
      <c r="E94" s="6">
        <v>420</v>
      </c>
      <c r="F94" s="7">
        <v>48.988800000000005</v>
      </c>
      <c r="G94" s="8"/>
      <c r="H94" s="8"/>
      <c r="I94" s="8"/>
    </row>
    <row r="95" spans="1:9" ht="32.25" thickBot="1" x14ac:dyDescent="0.3">
      <c r="A95" s="4">
        <v>93</v>
      </c>
      <c r="B95" s="5" t="s">
        <v>50</v>
      </c>
      <c r="C95" s="5" t="s">
        <v>5</v>
      </c>
      <c r="D95" s="5" t="s">
        <v>188</v>
      </c>
      <c r="E95" s="6">
        <v>420</v>
      </c>
      <c r="F95" s="7">
        <v>91.173600000000022</v>
      </c>
      <c r="G95" s="8"/>
      <c r="H95" s="8"/>
      <c r="I95" s="8"/>
    </row>
    <row r="96" spans="1:9" ht="32.25" thickBot="1" x14ac:dyDescent="0.3">
      <c r="A96" s="4">
        <v>94</v>
      </c>
      <c r="B96" s="5" t="s">
        <v>51</v>
      </c>
      <c r="C96" s="5" t="s">
        <v>6</v>
      </c>
      <c r="D96" s="5" t="s">
        <v>188</v>
      </c>
      <c r="E96" s="6">
        <v>420</v>
      </c>
      <c r="F96" s="7">
        <v>176.90400000000002</v>
      </c>
      <c r="G96" s="8"/>
      <c r="H96" s="8"/>
      <c r="I96" s="8"/>
    </row>
    <row r="97" spans="1:9" ht="16.5" thickBot="1" x14ac:dyDescent="0.3">
      <c r="A97" s="4">
        <v>95</v>
      </c>
      <c r="B97" s="5" t="s">
        <v>189</v>
      </c>
      <c r="C97" s="5" t="s">
        <v>61</v>
      </c>
      <c r="D97" s="5"/>
      <c r="E97" s="6"/>
      <c r="F97" s="7">
        <v>58</v>
      </c>
      <c r="G97" s="8"/>
      <c r="H97" s="8"/>
      <c r="I97" s="8"/>
    </row>
    <row r="98" spans="1:9" ht="16.5" thickBot="1" x14ac:dyDescent="0.3">
      <c r="A98" s="4">
        <v>96</v>
      </c>
      <c r="B98" s="5" t="s">
        <v>190</v>
      </c>
      <c r="C98" s="5" t="s">
        <v>16</v>
      </c>
      <c r="D98" s="5"/>
      <c r="E98" s="6"/>
      <c r="F98" s="7">
        <v>110</v>
      </c>
      <c r="G98" s="8"/>
      <c r="H98" s="8"/>
      <c r="I98" s="8"/>
    </row>
    <row r="99" spans="1:9" ht="16.5" thickBot="1" x14ac:dyDescent="0.3">
      <c r="A99" s="4">
        <v>97</v>
      </c>
      <c r="B99" s="9" t="s">
        <v>191</v>
      </c>
      <c r="C99" s="9" t="s">
        <v>41</v>
      </c>
      <c r="D99" s="9" t="s">
        <v>192</v>
      </c>
      <c r="E99" s="10">
        <v>450</v>
      </c>
      <c r="F99" s="7">
        <v>49</v>
      </c>
      <c r="G99" s="8"/>
      <c r="H99" s="8"/>
      <c r="I99" s="8"/>
    </row>
    <row r="100" spans="1:9" ht="16.5" thickBot="1" x14ac:dyDescent="0.3">
      <c r="A100" s="4">
        <v>98</v>
      </c>
      <c r="B100" s="9" t="s">
        <v>193</v>
      </c>
      <c r="C100" s="9" t="s">
        <v>5</v>
      </c>
      <c r="D100" s="9" t="s">
        <v>192</v>
      </c>
      <c r="E100" s="10">
        <v>450</v>
      </c>
      <c r="F100" s="7">
        <v>89</v>
      </c>
      <c r="G100" s="8"/>
      <c r="H100" s="8"/>
      <c r="I100" s="8"/>
    </row>
    <row r="101" spans="1:9" ht="16.5" thickBot="1" x14ac:dyDescent="0.3">
      <c r="A101" s="4">
        <v>99</v>
      </c>
      <c r="B101" s="9" t="s">
        <v>194</v>
      </c>
      <c r="C101" s="9" t="s">
        <v>6</v>
      </c>
      <c r="D101" s="9" t="s">
        <v>192</v>
      </c>
      <c r="E101" s="10">
        <v>450</v>
      </c>
      <c r="F101" s="7">
        <v>176</v>
      </c>
      <c r="G101" s="8"/>
      <c r="H101" s="8"/>
      <c r="I101" s="8"/>
    </row>
    <row r="102" spans="1:9" ht="16.5" thickBot="1" x14ac:dyDescent="0.3">
      <c r="A102" s="4">
        <v>100</v>
      </c>
      <c r="B102" s="9" t="s">
        <v>195</v>
      </c>
      <c r="C102" s="9" t="s">
        <v>41</v>
      </c>
      <c r="D102" s="9" t="s">
        <v>196</v>
      </c>
      <c r="E102" s="10">
        <v>400</v>
      </c>
      <c r="F102" s="7">
        <v>40</v>
      </c>
      <c r="G102" s="8"/>
      <c r="H102" s="8"/>
      <c r="I102" s="8"/>
    </row>
    <row r="103" spans="1:9" ht="16.5" thickBot="1" x14ac:dyDescent="0.3">
      <c r="A103" s="4">
        <v>101</v>
      </c>
      <c r="B103" s="9" t="s">
        <v>197</v>
      </c>
      <c r="C103" s="9" t="s">
        <v>5</v>
      </c>
      <c r="D103" s="9" t="s">
        <v>196</v>
      </c>
      <c r="E103" s="10">
        <v>400</v>
      </c>
      <c r="F103" s="7">
        <v>75</v>
      </c>
      <c r="G103" s="8"/>
      <c r="H103" s="8"/>
      <c r="I103" s="8"/>
    </row>
    <row r="104" spans="1:9" ht="16.5" thickBot="1" x14ac:dyDescent="0.3">
      <c r="A104" s="4">
        <v>102</v>
      </c>
      <c r="B104" s="9" t="s">
        <v>198</v>
      </c>
      <c r="C104" s="9" t="s">
        <v>6</v>
      </c>
      <c r="D104" s="9" t="s">
        <v>196</v>
      </c>
      <c r="E104" s="10">
        <v>400</v>
      </c>
      <c r="F104" s="7">
        <v>120</v>
      </c>
      <c r="G104" s="8"/>
      <c r="H104" s="8"/>
      <c r="I104" s="8"/>
    </row>
    <row r="105" spans="1:9" ht="32.25" thickBot="1" x14ac:dyDescent="0.3">
      <c r="A105" s="4">
        <v>103</v>
      </c>
      <c r="B105" s="9" t="s">
        <v>199</v>
      </c>
      <c r="C105" s="9" t="s">
        <v>5</v>
      </c>
      <c r="D105" s="9" t="s">
        <v>200</v>
      </c>
      <c r="E105" s="10">
        <v>460</v>
      </c>
      <c r="F105" s="7">
        <v>110</v>
      </c>
      <c r="G105" s="8"/>
      <c r="H105" s="8"/>
      <c r="I105" s="8"/>
    </row>
    <row r="106" spans="1:9" ht="32.25" thickBot="1" x14ac:dyDescent="0.3">
      <c r="A106" s="4">
        <v>104</v>
      </c>
      <c r="B106" s="9" t="s">
        <v>201</v>
      </c>
      <c r="C106" s="9" t="s">
        <v>6</v>
      </c>
      <c r="D106" s="9" t="s">
        <v>200</v>
      </c>
      <c r="E106" s="10">
        <v>460</v>
      </c>
      <c r="F106" s="7">
        <v>215</v>
      </c>
      <c r="G106" s="8"/>
      <c r="H106" s="8"/>
      <c r="I106" s="8"/>
    </row>
    <row r="107" spans="1:9" ht="16.5" thickBot="1" x14ac:dyDescent="0.3">
      <c r="A107" s="4">
        <v>105</v>
      </c>
      <c r="B107" s="5" t="s">
        <v>202</v>
      </c>
      <c r="C107" s="5" t="s">
        <v>15</v>
      </c>
      <c r="D107" s="5"/>
      <c r="E107" s="6">
        <v>450</v>
      </c>
      <c r="F107" s="7">
        <v>139</v>
      </c>
      <c r="G107" s="8"/>
      <c r="H107" s="8"/>
      <c r="I107" s="8"/>
    </row>
    <row r="108" spans="1:9" ht="16.5" thickBot="1" x14ac:dyDescent="0.3">
      <c r="A108" s="4">
        <v>106</v>
      </c>
      <c r="B108" s="5" t="s">
        <v>203</v>
      </c>
      <c r="C108" s="5" t="s">
        <v>43</v>
      </c>
      <c r="D108" s="5"/>
      <c r="E108" s="5">
        <v>450</v>
      </c>
      <c r="F108" s="7">
        <v>230</v>
      </c>
      <c r="G108" s="8"/>
      <c r="H108" s="8"/>
      <c r="I108" s="8"/>
    </row>
    <row r="109" spans="1:9" ht="32.25" thickBot="1" x14ac:dyDescent="0.3">
      <c r="A109" s="4">
        <v>107</v>
      </c>
      <c r="B109" s="9" t="s">
        <v>204</v>
      </c>
      <c r="C109" s="9" t="s">
        <v>41</v>
      </c>
      <c r="D109" s="9" t="s">
        <v>205</v>
      </c>
      <c r="E109" s="10">
        <v>420</v>
      </c>
      <c r="F109" s="7">
        <v>42</v>
      </c>
      <c r="G109" s="8"/>
      <c r="H109" s="8"/>
      <c r="I109" s="8"/>
    </row>
    <row r="110" spans="1:9" ht="32.25" thickBot="1" x14ac:dyDescent="0.3">
      <c r="A110" s="4">
        <v>108</v>
      </c>
      <c r="B110" s="9" t="s">
        <v>52</v>
      </c>
      <c r="C110" s="9" t="s">
        <v>5</v>
      </c>
      <c r="D110" s="9" t="s">
        <v>205</v>
      </c>
      <c r="E110" s="10">
        <v>420</v>
      </c>
      <c r="F110" s="7">
        <v>79</v>
      </c>
      <c r="G110" s="8"/>
      <c r="H110" s="8"/>
      <c r="I110" s="8"/>
    </row>
    <row r="111" spans="1:9" ht="32.25" thickBot="1" x14ac:dyDescent="0.3">
      <c r="A111" s="4">
        <v>109</v>
      </c>
      <c r="B111" s="9" t="s">
        <v>53</v>
      </c>
      <c r="C111" s="9" t="s">
        <v>6</v>
      </c>
      <c r="D111" s="9" t="s">
        <v>205</v>
      </c>
      <c r="E111" s="10">
        <v>420</v>
      </c>
      <c r="F111" s="7">
        <v>160</v>
      </c>
      <c r="G111" s="8"/>
      <c r="H111" s="8"/>
      <c r="I111" s="8"/>
    </row>
    <row r="112" spans="1:9" ht="16.5" thickBot="1" x14ac:dyDescent="0.3">
      <c r="A112" s="4">
        <v>110</v>
      </c>
      <c r="B112" s="5" t="s">
        <v>206</v>
      </c>
      <c r="C112" s="5" t="s">
        <v>61</v>
      </c>
      <c r="D112" s="5" t="s">
        <v>55</v>
      </c>
      <c r="E112" s="6">
        <v>400</v>
      </c>
      <c r="F112" s="7">
        <v>42</v>
      </c>
      <c r="G112" s="8"/>
      <c r="H112" s="8"/>
      <c r="I112" s="8"/>
    </row>
    <row r="113" spans="1:9" ht="16.5" thickBot="1" x14ac:dyDescent="0.3">
      <c r="A113" s="4">
        <v>111</v>
      </c>
      <c r="B113" s="5" t="s">
        <v>54</v>
      </c>
      <c r="C113" s="5" t="s">
        <v>16</v>
      </c>
      <c r="D113" s="5" t="s">
        <v>55</v>
      </c>
      <c r="E113" s="6">
        <v>400</v>
      </c>
      <c r="F113" s="7">
        <v>78</v>
      </c>
      <c r="G113" s="8"/>
      <c r="H113" s="8"/>
      <c r="I113" s="8"/>
    </row>
    <row r="114" spans="1:9" ht="16.5" thickBot="1" x14ac:dyDescent="0.3">
      <c r="A114" s="4">
        <v>112</v>
      </c>
      <c r="B114" s="5" t="s">
        <v>207</v>
      </c>
      <c r="C114" s="5" t="s">
        <v>18</v>
      </c>
      <c r="D114" s="5" t="s">
        <v>55</v>
      </c>
      <c r="E114" s="6">
        <v>400</v>
      </c>
      <c r="F114" s="7">
        <v>152</v>
      </c>
      <c r="G114" s="8"/>
      <c r="H114" s="8"/>
      <c r="I114" s="8"/>
    </row>
    <row r="115" spans="1:9" ht="16.5" thickBot="1" x14ac:dyDescent="0.3">
      <c r="A115" s="4">
        <v>113</v>
      </c>
      <c r="B115" s="5" t="s">
        <v>208</v>
      </c>
      <c r="C115" s="5" t="s">
        <v>61</v>
      </c>
      <c r="D115" s="5"/>
      <c r="E115" s="5"/>
      <c r="F115" s="7">
        <v>40</v>
      </c>
      <c r="G115" s="8"/>
      <c r="H115" s="8"/>
      <c r="I115" s="8"/>
    </row>
    <row r="116" spans="1:9" ht="16.5" thickBot="1" x14ac:dyDescent="0.3">
      <c r="A116" s="4">
        <v>114</v>
      </c>
      <c r="B116" s="5" t="s">
        <v>209</v>
      </c>
      <c r="C116" s="5" t="s">
        <v>16</v>
      </c>
      <c r="D116" s="5"/>
      <c r="E116" s="5"/>
      <c r="F116" s="7">
        <v>78</v>
      </c>
      <c r="G116" s="8"/>
      <c r="H116" s="8"/>
      <c r="I116" s="8"/>
    </row>
    <row r="117" spans="1:9" ht="16.5" thickBot="1" x14ac:dyDescent="0.3">
      <c r="A117" s="4">
        <v>115</v>
      </c>
      <c r="B117" s="5" t="s">
        <v>210</v>
      </c>
      <c r="C117" s="5" t="s">
        <v>18</v>
      </c>
      <c r="D117" s="5"/>
      <c r="E117" s="5"/>
      <c r="F117" s="7">
        <v>150</v>
      </c>
      <c r="G117" s="8"/>
      <c r="H117" s="8"/>
      <c r="I117" s="8"/>
    </row>
    <row r="118" spans="1:9" ht="16.5" thickBot="1" x14ac:dyDescent="0.3">
      <c r="A118" s="4">
        <v>116</v>
      </c>
      <c r="B118" s="5" t="s">
        <v>211</v>
      </c>
      <c r="C118" s="5" t="s">
        <v>61</v>
      </c>
      <c r="D118" s="5"/>
      <c r="E118" s="5"/>
      <c r="F118" s="7">
        <v>40</v>
      </c>
      <c r="G118" s="8"/>
      <c r="H118" s="8"/>
      <c r="I118" s="8"/>
    </row>
    <row r="119" spans="1:9" ht="16.5" thickBot="1" x14ac:dyDescent="0.3">
      <c r="A119" s="4">
        <v>117</v>
      </c>
      <c r="B119" s="5" t="s">
        <v>212</v>
      </c>
      <c r="C119" s="5" t="s">
        <v>16</v>
      </c>
      <c r="D119" s="5"/>
      <c r="E119" s="5"/>
      <c r="F119" s="7">
        <v>75</v>
      </c>
      <c r="G119" s="8"/>
      <c r="H119" s="8"/>
      <c r="I119" s="8"/>
    </row>
    <row r="120" spans="1:9" ht="16.5" thickBot="1" x14ac:dyDescent="0.3">
      <c r="A120" s="4">
        <v>118</v>
      </c>
      <c r="B120" s="5" t="s">
        <v>213</v>
      </c>
      <c r="C120" s="5" t="s">
        <v>18</v>
      </c>
      <c r="D120" s="5"/>
      <c r="E120" s="5"/>
      <c r="F120" s="7">
        <v>145</v>
      </c>
      <c r="G120" s="8"/>
      <c r="H120" s="8"/>
      <c r="I120" s="8"/>
    </row>
    <row r="121" spans="1:9" ht="16.5" thickBot="1" x14ac:dyDescent="0.3">
      <c r="A121" s="4">
        <v>119</v>
      </c>
      <c r="B121" s="5" t="s">
        <v>214</v>
      </c>
      <c r="C121" s="5" t="s">
        <v>16</v>
      </c>
      <c r="D121" s="5"/>
      <c r="E121" s="5"/>
      <c r="F121" s="7">
        <v>100</v>
      </c>
      <c r="G121" s="8"/>
      <c r="H121" s="8"/>
      <c r="I121" s="8"/>
    </row>
    <row r="122" spans="1:9" ht="16.5" thickBot="1" x14ac:dyDescent="0.3">
      <c r="A122" s="4">
        <v>120</v>
      </c>
      <c r="B122" s="5" t="s">
        <v>215</v>
      </c>
      <c r="C122" s="5" t="s">
        <v>18</v>
      </c>
      <c r="D122" s="5"/>
      <c r="E122" s="5"/>
      <c r="F122" s="7">
        <v>175</v>
      </c>
      <c r="G122" s="8"/>
      <c r="H122" s="8"/>
      <c r="I122" s="8"/>
    </row>
    <row r="123" spans="1:9" ht="16.5" thickBot="1" x14ac:dyDescent="0.3">
      <c r="A123" s="4">
        <v>121</v>
      </c>
      <c r="B123" s="5" t="s">
        <v>216</v>
      </c>
      <c r="C123" s="5" t="s">
        <v>61</v>
      </c>
      <c r="D123" s="5"/>
      <c r="E123" s="5"/>
      <c r="F123" s="7">
        <v>41.504399999999997</v>
      </c>
      <c r="G123" s="8"/>
      <c r="H123" s="8"/>
      <c r="I123" s="8"/>
    </row>
    <row r="124" spans="1:9" ht="16.5" thickBot="1" x14ac:dyDescent="0.3">
      <c r="A124" s="4">
        <v>122</v>
      </c>
      <c r="B124" s="5" t="s">
        <v>217</v>
      </c>
      <c r="C124" s="5" t="s">
        <v>16</v>
      </c>
      <c r="D124" s="5"/>
      <c r="E124" s="5"/>
      <c r="F124" s="7">
        <v>79</v>
      </c>
      <c r="G124" s="8"/>
      <c r="H124" s="8"/>
      <c r="I124" s="8"/>
    </row>
    <row r="125" spans="1:9" ht="16.5" thickBot="1" x14ac:dyDescent="0.3">
      <c r="A125" s="4">
        <v>123</v>
      </c>
      <c r="B125" s="5" t="s">
        <v>218</v>
      </c>
      <c r="C125" s="5" t="s">
        <v>18</v>
      </c>
      <c r="D125" s="5"/>
      <c r="E125" s="5"/>
      <c r="F125" s="7">
        <v>147</v>
      </c>
      <c r="G125" s="8"/>
      <c r="H125" s="8"/>
      <c r="I125" s="8"/>
    </row>
    <row r="126" spans="1:9" ht="16.5" thickBot="1" x14ac:dyDescent="0.3">
      <c r="A126" s="4">
        <v>124</v>
      </c>
      <c r="B126" s="5" t="s">
        <v>219</v>
      </c>
      <c r="C126" s="5" t="s">
        <v>61</v>
      </c>
      <c r="D126" s="5"/>
      <c r="E126" s="5"/>
      <c r="F126" s="7">
        <v>34.020000000000003</v>
      </c>
      <c r="G126" s="8"/>
      <c r="H126" s="8"/>
      <c r="I126" s="8"/>
    </row>
    <row r="127" spans="1:9" ht="16.5" thickBot="1" x14ac:dyDescent="0.3">
      <c r="A127" s="4">
        <v>125</v>
      </c>
      <c r="B127" s="5" t="s">
        <v>220</v>
      </c>
      <c r="C127" s="5" t="s">
        <v>16</v>
      </c>
      <c r="D127" s="5"/>
      <c r="E127" s="5"/>
      <c r="F127" s="7">
        <v>65.318399999999997</v>
      </c>
      <c r="G127" s="8"/>
      <c r="H127" s="8"/>
      <c r="I127" s="8"/>
    </row>
    <row r="128" spans="1:9" ht="16.5" thickBot="1" x14ac:dyDescent="0.3">
      <c r="A128" s="4">
        <v>126</v>
      </c>
      <c r="B128" s="5" t="s">
        <v>221</v>
      </c>
      <c r="C128" s="5" t="s">
        <v>18</v>
      </c>
      <c r="D128" s="5"/>
      <c r="E128" s="5"/>
      <c r="F128" s="7">
        <v>129.9564</v>
      </c>
      <c r="G128" s="8"/>
      <c r="H128" s="8"/>
      <c r="I128" s="8"/>
    </row>
    <row r="129" spans="1:9" ht="16.5" thickBot="1" x14ac:dyDescent="0.3">
      <c r="A129" s="4">
        <v>127</v>
      </c>
      <c r="B129" s="5" t="s">
        <v>222</v>
      </c>
      <c r="C129" s="5" t="s">
        <v>60</v>
      </c>
      <c r="D129" s="5" t="s">
        <v>223</v>
      </c>
      <c r="E129" s="6">
        <v>440</v>
      </c>
      <c r="F129" s="7">
        <v>581.74200000000008</v>
      </c>
      <c r="G129" s="8"/>
      <c r="H129" s="8"/>
      <c r="I129" s="8"/>
    </row>
    <row r="130" spans="1:9" ht="16.5" thickBot="1" x14ac:dyDescent="0.3">
      <c r="A130" s="4">
        <v>129</v>
      </c>
      <c r="B130" s="5" t="s">
        <v>224</v>
      </c>
      <c r="C130" s="5" t="s">
        <v>102</v>
      </c>
      <c r="D130" s="5" t="s">
        <v>225</v>
      </c>
      <c r="E130" s="6">
        <v>440</v>
      </c>
      <c r="F130" s="7">
        <v>572.21640000000002</v>
      </c>
      <c r="G130" s="8"/>
      <c r="H130" s="8"/>
      <c r="I130" s="8"/>
    </row>
    <row r="131" spans="1:9" ht="16.5" thickBot="1" x14ac:dyDescent="0.3">
      <c r="A131" s="4">
        <v>130</v>
      </c>
      <c r="B131" s="5">
        <v>70076</v>
      </c>
      <c r="C131" s="5" t="s">
        <v>226</v>
      </c>
      <c r="D131" s="5"/>
      <c r="E131" s="6">
        <v>440</v>
      </c>
      <c r="F131" s="7">
        <v>979.77599999999995</v>
      </c>
      <c r="G131" s="8"/>
      <c r="H131" s="8"/>
      <c r="I131" s="8"/>
    </row>
    <row r="132" spans="1:9" ht="16.5" thickBot="1" x14ac:dyDescent="0.3">
      <c r="A132" s="4">
        <v>131</v>
      </c>
      <c r="B132" s="5" t="s">
        <v>227</v>
      </c>
      <c r="C132" s="5" t="s">
        <v>16</v>
      </c>
      <c r="D132" s="5"/>
      <c r="E132" s="6">
        <v>420</v>
      </c>
      <c r="F132" s="7">
        <v>109</v>
      </c>
      <c r="G132" s="8"/>
      <c r="H132" s="8"/>
      <c r="I132" s="8"/>
    </row>
    <row r="133" spans="1:9" ht="16.5" thickBot="1" x14ac:dyDescent="0.3">
      <c r="A133" s="4">
        <v>132</v>
      </c>
      <c r="B133" s="5" t="s">
        <v>228</v>
      </c>
      <c r="C133" s="5" t="s">
        <v>18</v>
      </c>
      <c r="D133" s="5"/>
      <c r="E133" s="6">
        <v>420</v>
      </c>
      <c r="F133" s="7">
        <v>215</v>
      </c>
      <c r="G133" s="8"/>
      <c r="H133" s="8"/>
      <c r="I133" s="8"/>
    </row>
    <row r="134" spans="1:9" ht="16.5" thickBot="1" x14ac:dyDescent="0.3">
      <c r="A134" s="4">
        <v>133</v>
      </c>
      <c r="B134" s="5" t="s">
        <v>229</v>
      </c>
      <c r="C134" s="5" t="s">
        <v>15</v>
      </c>
      <c r="D134" s="5" t="s">
        <v>230</v>
      </c>
      <c r="E134" s="6">
        <v>500</v>
      </c>
      <c r="F134" s="7">
        <v>117</v>
      </c>
      <c r="G134" s="8">
        <v>116.55</v>
      </c>
      <c r="H134" s="8"/>
      <c r="I134" s="8"/>
    </row>
    <row r="135" spans="1:9" ht="16.5" thickBot="1" x14ac:dyDescent="0.3">
      <c r="A135" s="4">
        <v>134</v>
      </c>
      <c r="B135" s="5" t="s">
        <v>231</v>
      </c>
      <c r="C135" s="5" t="s">
        <v>31</v>
      </c>
      <c r="D135" s="5" t="s">
        <v>230</v>
      </c>
      <c r="E135" s="6">
        <v>500</v>
      </c>
      <c r="F135" s="7">
        <v>227</v>
      </c>
      <c r="G135" s="8">
        <v>226.8</v>
      </c>
      <c r="H135" s="8"/>
      <c r="I135" s="8"/>
    </row>
    <row r="136" spans="1:9" ht="16.5" thickBot="1" x14ac:dyDescent="0.3">
      <c r="A136" s="4">
        <v>135</v>
      </c>
      <c r="B136" s="5" t="s">
        <v>232</v>
      </c>
      <c r="C136" s="5" t="s">
        <v>16</v>
      </c>
      <c r="D136" s="5" t="s">
        <v>233</v>
      </c>
      <c r="E136" s="6">
        <v>450</v>
      </c>
      <c r="F136" s="7">
        <v>92</v>
      </c>
      <c r="G136" s="8"/>
      <c r="H136" s="8"/>
      <c r="I136" s="8"/>
    </row>
    <row r="137" spans="1:9" ht="16.5" thickBot="1" x14ac:dyDescent="0.3">
      <c r="A137" s="4">
        <v>136</v>
      </c>
      <c r="B137" s="5" t="s">
        <v>234</v>
      </c>
      <c r="C137" s="5" t="s">
        <v>18</v>
      </c>
      <c r="D137" s="5" t="s">
        <v>233</v>
      </c>
      <c r="E137" s="6">
        <v>450</v>
      </c>
      <c r="F137" s="7">
        <v>188</v>
      </c>
      <c r="G137" s="8"/>
      <c r="H137" s="8"/>
      <c r="I137" s="8"/>
    </row>
    <row r="138" spans="1:9" ht="16.5" thickBot="1" x14ac:dyDescent="0.3">
      <c r="A138" s="4">
        <v>137</v>
      </c>
      <c r="B138" s="5" t="s">
        <v>234</v>
      </c>
      <c r="C138" s="5" t="s">
        <v>18</v>
      </c>
      <c r="D138" s="5" t="s">
        <v>235</v>
      </c>
      <c r="E138" s="6">
        <v>450</v>
      </c>
      <c r="F138" s="7">
        <v>252</v>
      </c>
      <c r="G138" s="8"/>
      <c r="H138" s="8"/>
      <c r="I138" s="8"/>
    </row>
    <row r="139" spans="1:9" ht="16.5" thickBot="1" x14ac:dyDescent="0.3">
      <c r="A139" s="4">
        <v>138</v>
      </c>
      <c r="B139" s="5" t="s">
        <v>236</v>
      </c>
      <c r="C139" s="5" t="s">
        <v>16</v>
      </c>
      <c r="D139" s="5"/>
      <c r="E139" s="6">
        <v>450</v>
      </c>
      <c r="F139" s="7">
        <v>105</v>
      </c>
      <c r="G139" s="8"/>
      <c r="H139" s="8"/>
      <c r="I139" s="8"/>
    </row>
    <row r="140" spans="1:9" ht="16.5" thickBot="1" x14ac:dyDescent="0.3">
      <c r="A140" s="4">
        <v>139</v>
      </c>
      <c r="B140" s="5" t="s">
        <v>237</v>
      </c>
      <c r="C140" s="5" t="s">
        <v>16</v>
      </c>
      <c r="D140" s="5"/>
      <c r="E140" s="6">
        <v>450</v>
      </c>
      <c r="F140" s="7">
        <v>206</v>
      </c>
      <c r="G140" s="8"/>
      <c r="H140" s="8"/>
      <c r="I140" s="8"/>
    </row>
    <row r="141" spans="1:9" ht="16.5" thickBot="1" x14ac:dyDescent="0.3">
      <c r="A141" s="4">
        <v>140</v>
      </c>
      <c r="B141" s="5" t="s">
        <v>238</v>
      </c>
      <c r="C141" s="5" t="s">
        <v>61</v>
      </c>
      <c r="D141" s="5" t="s">
        <v>239</v>
      </c>
      <c r="E141" s="6">
        <v>400</v>
      </c>
      <c r="F141" s="7">
        <v>54</v>
      </c>
      <c r="G141" s="8">
        <v>53.87</v>
      </c>
      <c r="H141" s="8"/>
      <c r="I141" s="8"/>
    </row>
    <row r="142" spans="1:9" ht="16.5" thickBot="1" x14ac:dyDescent="0.3">
      <c r="A142" s="4">
        <v>141</v>
      </c>
      <c r="B142" s="5" t="s">
        <v>240</v>
      </c>
      <c r="C142" s="5" t="s">
        <v>15</v>
      </c>
      <c r="D142" s="5" t="s">
        <v>239</v>
      </c>
      <c r="E142" s="6">
        <v>400</v>
      </c>
      <c r="F142" s="7">
        <v>81</v>
      </c>
      <c r="G142" s="8">
        <v>80.95</v>
      </c>
      <c r="H142" s="8"/>
      <c r="I142" s="8"/>
    </row>
    <row r="143" spans="1:9" ht="16.5" thickBot="1" x14ac:dyDescent="0.3">
      <c r="A143" s="4">
        <v>142</v>
      </c>
      <c r="B143" s="5" t="s">
        <v>241</v>
      </c>
      <c r="C143" s="5" t="s">
        <v>43</v>
      </c>
      <c r="D143" s="5" t="s">
        <v>239</v>
      </c>
      <c r="E143" s="6">
        <v>400</v>
      </c>
      <c r="F143" s="7">
        <v>164</v>
      </c>
      <c r="G143" s="8">
        <v>164.43</v>
      </c>
      <c r="H143" s="8"/>
      <c r="I143" s="8"/>
    </row>
    <row r="144" spans="1:9" ht="16.5" thickBot="1" x14ac:dyDescent="0.3">
      <c r="A144" s="4">
        <v>143</v>
      </c>
      <c r="B144" s="5" t="s">
        <v>242</v>
      </c>
      <c r="C144" s="5" t="s">
        <v>15</v>
      </c>
      <c r="D144" s="5" t="s">
        <v>243</v>
      </c>
      <c r="E144" s="6">
        <v>450</v>
      </c>
      <c r="F144" s="7">
        <v>110</v>
      </c>
      <c r="G144" s="8">
        <v>109.62</v>
      </c>
      <c r="H144" s="8"/>
      <c r="I144" s="8"/>
    </row>
    <row r="145" spans="1:9" ht="16.5" thickBot="1" x14ac:dyDescent="0.3">
      <c r="A145" s="4">
        <v>144</v>
      </c>
      <c r="B145" s="5" t="s">
        <v>244</v>
      </c>
      <c r="C145" s="5" t="s">
        <v>43</v>
      </c>
      <c r="D145" s="5" t="s">
        <v>243</v>
      </c>
      <c r="E145" s="6">
        <v>450</v>
      </c>
      <c r="F145" s="7">
        <v>207</v>
      </c>
      <c r="G145" s="8">
        <v>206.96</v>
      </c>
      <c r="H145" s="8"/>
      <c r="I145" s="8"/>
    </row>
    <row r="146" spans="1:9" ht="16.5" thickBot="1" x14ac:dyDescent="0.3">
      <c r="A146" s="4">
        <v>145</v>
      </c>
      <c r="B146" s="5" t="s">
        <v>245</v>
      </c>
      <c r="C146" s="5" t="s">
        <v>15</v>
      </c>
      <c r="D146" s="5" t="s">
        <v>246</v>
      </c>
      <c r="E146" s="6">
        <v>380</v>
      </c>
      <c r="F146" s="7">
        <v>76</v>
      </c>
      <c r="G146" s="8"/>
      <c r="H146" s="8"/>
      <c r="I146" s="8"/>
    </row>
    <row r="147" spans="1:9" ht="16.5" thickBot="1" x14ac:dyDescent="0.3">
      <c r="A147" s="4">
        <v>146</v>
      </c>
      <c r="B147" s="5" t="s">
        <v>247</v>
      </c>
      <c r="C147" s="5" t="s">
        <v>43</v>
      </c>
      <c r="D147" s="5" t="s">
        <v>246</v>
      </c>
      <c r="E147" s="6">
        <v>380</v>
      </c>
      <c r="F147" s="7">
        <v>148</v>
      </c>
      <c r="G147" s="8"/>
      <c r="H147" s="8"/>
      <c r="I147" s="8"/>
    </row>
    <row r="148" spans="1:9" ht="16.5" thickBot="1" x14ac:dyDescent="0.3">
      <c r="A148" s="4">
        <v>147</v>
      </c>
      <c r="B148" s="5" t="s">
        <v>248</v>
      </c>
      <c r="C148" s="5" t="s">
        <v>5</v>
      </c>
      <c r="D148" s="5" t="s">
        <v>249</v>
      </c>
      <c r="E148" s="6">
        <v>490</v>
      </c>
      <c r="F148" s="7">
        <v>178</v>
      </c>
      <c r="G148" s="8">
        <v>178.29</v>
      </c>
      <c r="H148" s="8"/>
      <c r="I148" s="8"/>
    </row>
    <row r="149" spans="1:9" ht="16.5" thickBot="1" x14ac:dyDescent="0.3">
      <c r="A149" s="4">
        <v>148</v>
      </c>
      <c r="B149" s="5" t="s">
        <v>250</v>
      </c>
      <c r="C149" s="5" t="s">
        <v>6</v>
      </c>
      <c r="D149" s="5" t="s">
        <v>249</v>
      </c>
      <c r="E149" s="6">
        <v>490</v>
      </c>
      <c r="F149" s="7">
        <v>341</v>
      </c>
      <c r="G149" s="8">
        <v>341.14</v>
      </c>
      <c r="H149" s="8"/>
      <c r="I149" s="8"/>
    </row>
    <row r="150" spans="1:9" ht="16.5" thickBot="1" x14ac:dyDescent="0.3">
      <c r="A150" s="4">
        <v>149</v>
      </c>
      <c r="B150" s="5" t="s">
        <v>251</v>
      </c>
      <c r="C150" s="5" t="s">
        <v>15</v>
      </c>
      <c r="D150" s="5" t="s">
        <v>252</v>
      </c>
      <c r="E150" s="6">
        <v>420</v>
      </c>
      <c r="F150" s="7">
        <v>108</v>
      </c>
      <c r="G150" s="8" t="s">
        <v>100</v>
      </c>
      <c r="H150" s="8"/>
      <c r="I150" s="8"/>
    </row>
    <row r="151" spans="1:9" ht="16.5" thickBot="1" x14ac:dyDescent="0.3">
      <c r="A151" s="4">
        <v>150</v>
      </c>
      <c r="B151" s="5" t="s">
        <v>253</v>
      </c>
      <c r="C151" s="5" t="s">
        <v>43</v>
      </c>
      <c r="D151" s="5" t="s">
        <v>252</v>
      </c>
      <c r="E151" s="6">
        <v>420</v>
      </c>
      <c r="F151" s="7">
        <v>196</v>
      </c>
      <c r="G151" s="8" t="s">
        <v>100</v>
      </c>
      <c r="H151" s="8"/>
      <c r="I151" s="8"/>
    </row>
    <row r="152" spans="1:9" ht="16.5" thickBot="1" x14ac:dyDescent="0.3">
      <c r="A152" s="4">
        <v>151</v>
      </c>
      <c r="B152" s="5" t="s">
        <v>254</v>
      </c>
      <c r="C152" s="5" t="s">
        <v>41</v>
      </c>
      <c r="D152" s="5"/>
      <c r="E152" s="6">
        <v>390</v>
      </c>
      <c r="F152" s="7">
        <v>40</v>
      </c>
      <c r="G152" s="8"/>
      <c r="H152" s="8"/>
      <c r="I152" s="8"/>
    </row>
    <row r="153" spans="1:9" ht="16.5" thickBot="1" x14ac:dyDescent="0.3">
      <c r="A153" s="4">
        <v>152</v>
      </c>
      <c r="B153" s="5" t="s">
        <v>255</v>
      </c>
      <c r="C153" s="5" t="s">
        <v>16</v>
      </c>
      <c r="D153" s="5"/>
      <c r="E153" s="6">
        <v>390</v>
      </c>
      <c r="F153" s="7">
        <v>76</v>
      </c>
      <c r="G153" s="8"/>
      <c r="H153" s="8"/>
      <c r="I153" s="8"/>
    </row>
    <row r="154" spans="1:9" ht="16.5" thickBot="1" x14ac:dyDescent="0.3">
      <c r="A154" s="4">
        <v>153</v>
      </c>
      <c r="B154" s="5" t="s">
        <v>256</v>
      </c>
      <c r="C154" s="5" t="s">
        <v>257</v>
      </c>
      <c r="D154" s="5"/>
      <c r="E154" s="6">
        <v>390</v>
      </c>
      <c r="F154" s="7">
        <v>148</v>
      </c>
      <c r="G154" s="8"/>
      <c r="H154" s="8"/>
      <c r="I154" s="8"/>
    </row>
    <row r="155" spans="1:9" ht="16.5" thickBot="1" x14ac:dyDescent="0.3">
      <c r="A155" s="4">
        <v>154</v>
      </c>
      <c r="B155" s="5" t="s">
        <v>258</v>
      </c>
      <c r="C155" s="5" t="s">
        <v>63</v>
      </c>
      <c r="D155" s="5"/>
      <c r="E155" s="6">
        <v>390</v>
      </c>
      <c r="F155" s="7">
        <v>19</v>
      </c>
      <c r="G155" s="8"/>
      <c r="H155" s="8"/>
      <c r="I155" s="8">
        <v>22.05</v>
      </c>
    </row>
    <row r="156" spans="1:9" ht="16.5" thickBot="1" x14ac:dyDescent="0.3">
      <c r="A156" s="4">
        <v>155</v>
      </c>
      <c r="B156" s="5" t="s">
        <v>259</v>
      </c>
      <c r="C156" s="5" t="s">
        <v>63</v>
      </c>
      <c r="D156" s="5" t="s">
        <v>260</v>
      </c>
      <c r="E156" s="6">
        <v>370</v>
      </c>
      <c r="F156" s="7">
        <v>19</v>
      </c>
      <c r="G156" s="8"/>
      <c r="H156" s="8"/>
      <c r="I156" s="8">
        <v>22.05</v>
      </c>
    </row>
    <row r="157" spans="1:9" ht="16.5" thickBot="1" x14ac:dyDescent="0.3">
      <c r="A157" s="4">
        <v>156</v>
      </c>
      <c r="B157" s="5" t="s">
        <v>261</v>
      </c>
      <c r="C157" s="5" t="s">
        <v>16</v>
      </c>
      <c r="D157" s="5" t="s">
        <v>260</v>
      </c>
      <c r="E157" s="6">
        <v>370</v>
      </c>
      <c r="F157" s="7">
        <v>80</v>
      </c>
      <c r="G157" s="8"/>
      <c r="H157" s="8"/>
      <c r="I157" s="8"/>
    </row>
    <row r="158" spans="1:9" ht="16.5" thickBot="1" x14ac:dyDescent="0.3">
      <c r="A158" s="4">
        <v>157</v>
      </c>
      <c r="B158" s="5" t="s">
        <v>262</v>
      </c>
      <c r="C158" s="5" t="s">
        <v>18</v>
      </c>
      <c r="D158" s="5" t="s">
        <v>260</v>
      </c>
      <c r="E158" s="6">
        <v>370</v>
      </c>
      <c r="F158" s="7">
        <v>148</v>
      </c>
      <c r="G158" s="8"/>
      <c r="H158" s="8">
        <v>140</v>
      </c>
      <c r="I158" s="8"/>
    </row>
    <row r="159" spans="1:9" ht="16.5" thickBot="1" x14ac:dyDescent="0.3">
      <c r="A159" s="4">
        <v>158</v>
      </c>
      <c r="B159" s="13" t="s">
        <v>263</v>
      </c>
      <c r="C159" s="5" t="s">
        <v>15</v>
      </c>
      <c r="D159" s="5"/>
      <c r="E159" s="6">
        <v>400</v>
      </c>
      <c r="F159" s="7">
        <v>84</v>
      </c>
      <c r="G159" s="8"/>
      <c r="H159" s="8"/>
      <c r="I159" s="8"/>
    </row>
    <row r="160" spans="1:9" ht="16.5" thickBot="1" x14ac:dyDescent="0.3">
      <c r="A160" s="4">
        <v>159</v>
      </c>
      <c r="B160" s="13" t="s">
        <v>264</v>
      </c>
      <c r="C160" s="5" t="s">
        <v>43</v>
      </c>
      <c r="D160" s="5"/>
      <c r="E160" s="6">
        <v>400</v>
      </c>
      <c r="F160" s="7">
        <v>153</v>
      </c>
      <c r="G160" s="8">
        <v>153.09</v>
      </c>
      <c r="H160" s="8"/>
      <c r="I160" s="8"/>
    </row>
    <row r="161" spans="1:9" ht="16.5" thickBot="1" x14ac:dyDescent="0.3">
      <c r="A161" s="4">
        <v>160</v>
      </c>
      <c r="B161" s="5" t="s">
        <v>265</v>
      </c>
      <c r="C161" s="5" t="s">
        <v>41</v>
      </c>
      <c r="D161" s="5"/>
      <c r="E161" s="6">
        <v>420</v>
      </c>
      <c r="F161" s="7">
        <v>47</v>
      </c>
      <c r="G161" s="8">
        <v>46.94</v>
      </c>
      <c r="H161" s="8"/>
      <c r="I161" s="8"/>
    </row>
    <row r="162" spans="1:9" ht="16.5" thickBot="1" x14ac:dyDescent="0.3">
      <c r="A162" s="4">
        <v>161</v>
      </c>
      <c r="B162" s="5" t="s">
        <v>266</v>
      </c>
      <c r="C162" s="5" t="s">
        <v>5</v>
      </c>
      <c r="D162" s="5"/>
      <c r="E162" s="6">
        <v>420</v>
      </c>
      <c r="F162" s="7">
        <v>79</v>
      </c>
      <c r="G162" s="8">
        <v>78.75</v>
      </c>
      <c r="H162" s="8"/>
      <c r="I162" s="8"/>
    </row>
    <row r="163" spans="1:9" ht="16.5" thickBot="1" x14ac:dyDescent="0.3">
      <c r="A163" s="4">
        <v>162</v>
      </c>
      <c r="B163" s="5" t="s">
        <v>267</v>
      </c>
      <c r="C163" s="5" t="s">
        <v>6</v>
      </c>
      <c r="D163" s="5"/>
      <c r="E163" s="6">
        <v>420</v>
      </c>
      <c r="F163" s="7">
        <v>152</v>
      </c>
      <c r="G163" s="8">
        <v>152.46</v>
      </c>
      <c r="H163" s="8"/>
      <c r="I163" s="8"/>
    </row>
    <row r="164" spans="1:9" ht="16.5" thickBot="1" x14ac:dyDescent="0.3">
      <c r="A164" s="4">
        <v>163</v>
      </c>
      <c r="B164" s="5" t="s">
        <v>268</v>
      </c>
      <c r="C164" s="5" t="s">
        <v>16</v>
      </c>
      <c r="D164" s="5" t="s">
        <v>269</v>
      </c>
      <c r="E164" s="6"/>
      <c r="F164" s="7">
        <v>166</v>
      </c>
      <c r="G164" s="8">
        <v>166</v>
      </c>
      <c r="H164" s="8"/>
      <c r="I164" s="8"/>
    </row>
    <row r="165" spans="1:9" ht="16.5" thickBot="1" x14ac:dyDescent="0.3">
      <c r="A165" s="4">
        <v>164</v>
      </c>
      <c r="B165" s="5" t="s">
        <v>270</v>
      </c>
      <c r="C165" s="5" t="s">
        <v>18</v>
      </c>
      <c r="D165" s="5" t="s">
        <v>269</v>
      </c>
      <c r="E165" s="6"/>
      <c r="F165" s="7">
        <v>311</v>
      </c>
      <c r="G165" s="8">
        <v>310.58999999999997</v>
      </c>
      <c r="H165" s="8"/>
      <c r="I165" s="8"/>
    </row>
    <row r="166" spans="1:9" ht="16.5" thickBot="1" x14ac:dyDescent="0.3">
      <c r="A166" s="4">
        <v>165</v>
      </c>
      <c r="B166" s="5" t="s">
        <v>271</v>
      </c>
      <c r="C166" s="5" t="s">
        <v>272</v>
      </c>
      <c r="D166" s="5"/>
      <c r="E166" s="6">
        <v>460</v>
      </c>
      <c r="F166" s="7">
        <v>57</v>
      </c>
      <c r="G166" s="8">
        <v>56.7</v>
      </c>
      <c r="H166" s="8"/>
      <c r="I166" s="8"/>
    </row>
    <row r="167" spans="1:9" ht="16.5" thickBot="1" x14ac:dyDescent="0.3">
      <c r="A167" s="4">
        <v>166</v>
      </c>
      <c r="B167" s="5" t="s">
        <v>273</v>
      </c>
      <c r="C167" s="5" t="s">
        <v>93</v>
      </c>
      <c r="D167" s="5"/>
      <c r="E167" s="6">
        <v>380</v>
      </c>
      <c r="F167" s="7">
        <v>17</v>
      </c>
      <c r="G167" s="8"/>
      <c r="H167" s="8"/>
      <c r="I167" s="8"/>
    </row>
    <row r="168" spans="1:9" ht="16.5" thickBot="1" x14ac:dyDescent="0.3">
      <c r="A168" s="4">
        <v>167</v>
      </c>
      <c r="B168" s="5" t="s">
        <v>274</v>
      </c>
      <c r="C168" s="5" t="s">
        <v>41</v>
      </c>
      <c r="D168" s="5"/>
      <c r="E168" s="6">
        <v>380</v>
      </c>
      <c r="F168" s="7">
        <v>37</v>
      </c>
      <c r="G168" s="8"/>
      <c r="H168" s="8"/>
      <c r="I168" s="8"/>
    </row>
    <row r="169" spans="1:9" ht="16.5" thickBot="1" x14ac:dyDescent="0.3">
      <c r="A169" s="4">
        <v>168</v>
      </c>
      <c r="B169" s="5" t="s">
        <v>275</v>
      </c>
      <c r="C169" s="5" t="s">
        <v>16</v>
      </c>
      <c r="D169" s="5"/>
      <c r="E169" s="6">
        <v>380</v>
      </c>
      <c r="F169" s="7">
        <v>69</v>
      </c>
      <c r="G169" s="8">
        <v>68.98</v>
      </c>
      <c r="H169" s="8"/>
      <c r="I169" s="8"/>
    </row>
    <row r="170" spans="1:9" ht="16.5" thickBot="1" x14ac:dyDescent="0.3">
      <c r="A170" s="4">
        <v>169</v>
      </c>
      <c r="B170" s="5" t="s">
        <v>276</v>
      </c>
      <c r="C170" s="5" t="s">
        <v>18</v>
      </c>
      <c r="D170" s="5"/>
      <c r="E170" s="6">
        <v>380</v>
      </c>
      <c r="F170" s="7">
        <v>134</v>
      </c>
      <c r="G170" s="8"/>
      <c r="H170" s="8"/>
      <c r="I170" s="8"/>
    </row>
    <row r="171" spans="1:9" ht="16.5" thickBot="1" x14ac:dyDescent="0.3">
      <c r="A171" s="4">
        <v>170</v>
      </c>
      <c r="B171" s="5" t="s">
        <v>277</v>
      </c>
      <c r="C171" s="5" t="s">
        <v>16</v>
      </c>
      <c r="D171" s="5"/>
      <c r="E171" s="6">
        <v>470</v>
      </c>
      <c r="F171" s="7">
        <v>135</v>
      </c>
      <c r="G171" s="8"/>
      <c r="H171" s="8"/>
      <c r="I171" s="8"/>
    </row>
    <row r="172" spans="1:9" ht="16.5" thickBot="1" x14ac:dyDescent="0.3">
      <c r="A172" s="4">
        <v>171</v>
      </c>
      <c r="B172" s="5" t="s">
        <v>278</v>
      </c>
      <c r="C172" s="5" t="s">
        <v>6</v>
      </c>
      <c r="D172" s="5"/>
      <c r="E172" s="6">
        <v>470</v>
      </c>
      <c r="F172" s="7">
        <v>243</v>
      </c>
      <c r="G172" s="8"/>
      <c r="H172" s="8"/>
      <c r="I172" s="8"/>
    </row>
    <row r="173" spans="1:9" ht="16.5" thickBot="1" x14ac:dyDescent="0.3">
      <c r="A173" s="4">
        <v>172</v>
      </c>
      <c r="B173" s="5" t="s">
        <v>279</v>
      </c>
      <c r="C173" s="5" t="s">
        <v>16</v>
      </c>
      <c r="D173" s="5"/>
      <c r="E173" s="6"/>
      <c r="F173" s="7">
        <v>160</v>
      </c>
      <c r="G173" s="8">
        <v>160.34</v>
      </c>
      <c r="H173" s="8"/>
      <c r="I173" s="8"/>
    </row>
    <row r="174" spans="1:9" ht="16.5" thickBot="1" x14ac:dyDescent="0.3">
      <c r="A174" s="4">
        <v>173</v>
      </c>
      <c r="B174" s="5" t="s">
        <v>280</v>
      </c>
      <c r="C174" s="5" t="s">
        <v>6</v>
      </c>
      <c r="D174" s="5"/>
      <c r="E174" s="6"/>
      <c r="F174" s="7">
        <v>273</v>
      </c>
      <c r="G174" s="8">
        <v>273.11</v>
      </c>
      <c r="H174" s="8"/>
      <c r="I174" s="8"/>
    </row>
    <row r="175" spans="1:9" ht="16.5" thickBot="1" x14ac:dyDescent="0.3">
      <c r="A175" s="4">
        <v>174</v>
      </c>
      <c r="B175" s="5" t="s">
        <v>281</v>
      </c>
      <c r="C175" s="5" t="s">
        <v>16</v>
      </c>
      <c r="D175" s="5" t="s">
        <v>282</v>
      </c>
      <c r="E175" s="6">
        <v>470</v>
      </c>
      <c r="F175" s="7">
        <v>144</v>
      </c>
      <c r="G175" s="8"/>
      <c r="H175" s="8"/>
      <c r="I175" s="8"/>
    </row>
    <row r="176" spans="1:9" ht="16.5" thickBot="1" x14ac:dyDescent="0.3">
      <c r="A176" s="4">
        <v>175</v>
      </c>
      <c r="B176" s="5" t="s">
        <v>283</v>
      </c>
      <c r="C176" s="5" t="s">
        <v>18</v>
      </c>
      <c r="D176" s="5" t="s">
        <v>282</v>
      </c>
      <c r="E176" s="6">
        <v>470</v>
      </c>
      <c r="F176" s="7">
        <v>281</v>
      </c>
      <c r="G176" s="8"/>
      <c r="H176" s="8"/>
      <c r="I176" s="8"/>
    </row>
    <row r="177" spans="1:9" ht="16.5" thickBot="1" x14ac:dyDescent="0.3">
      <c r="A177" s="4">
        <v>176</v>
      </c>
      <c r="B177" s="5" t="s">
        <v>281</v>
      </c>
      <c r="C177" s="5" t="s">
        <v>16</v>
      </c>
      <c r="D177" s="5"/>
      <c r="E177" s="6">
        <v>470</v>
      </c>
      <c r="F177" s="7">
        <v>118</v>
      </c>
      <c r="G177" s="8">
        <v>118.44</v>
      </c>
      <c r="H177" s="8"/>
      <c r="I177" s="8"/>
    </row>
    <row r="178" spans="1:9" ht="16.5" thickBot="1" x14ac:dyDescent="0.3">
      <c r="A178" s="4">
        <v>177</v>
      </c>
      <c r="B178" s="5" t="s">
        <v>283</v>
      </c>
      <c r="C178" s="5" t="s">
        <v>18</v>
      </c>
      <c r="D178" s="5"/>
      <c r="E178" s="6">
        <v>470</v>
      </c>
      <c r="F178" s="7">
        <v>231</v>
      </c>
      <c r="G178" s="8">
        <v>231.21</v>
      </c>
      <c r="H178" s="8"/>
      <c r="I178" s="8"/>
    </row>
    <row r="179" spans="1:9" ht="16.5" thickBot="1" x14ac:dyDescent="0.3">
      <c r="A179" s="4">
        <v>178</v>
      </c>
      <c r="B179" s="5" t="s">
        <v>284</v>
      </c>
      <c r="C179" s="5" t="s">
        <v>16</v>
      </c>
      <c r="D179" s="5"/>
      <c r="E179" s="6">
        <v>450</v>
      </c>
      <c r="F179" s="7">
        <v>128</v>
      </c>
      <c r="G179" s="8"/>
      <c r="H179" s="8"/>
      <c r="I179" s="8"/>
    </row>
    <row r="180" spans="1:9" ht="16.5" thickBot="1" x14ac:dyDescent="0.3">
      <c r="A180" s="4">
        <v>179</v>
      </c>
      <c r="B180" s="5" t="s">
        <v>285</v>
      </c>
      <c r="C180" s="5" t="s">
        <v>18</v>
      </c>
      <c r="D180" s="5"/>
      <c r="E180" s="6">
        <v>450</v>
      </c>
      <c r="F180" s="7">
        <v>248</v>
      </c>
      <c r="G180" s="8"/>
      <c r="H180" s="8"/>
      <c r="I180" s="8"/>
    </row>
    <row r="181" spans="1:9" ht="16.5" thickBot="1" x14ac:dyDescent="0.3">
      <c r="A181" s="4">
        <v>180</v>
      </c>
      <c r="B181" s="5" t="s">
        <v>286</v>
      </c>
      <c r="C181" s="5" t="s">
        <v>16</v>
      </c>
      <c r="D181" s="5"/>
      <c r="E181" s="6">
        <v>480</v>
      </c>
      <c r="F181" s="7">
        <v>137</v>
      </c>
      <c r="G181" s="8">
        <v>137.02000000000001</v>
      </c>
      <c r="H181" s="8"/>
      <c r="I181" s="8"/>
    </row>
    <row r="182" spans="1:9" ht="16.5" thickBot="1" x14ac:dyDescent="0.3">
      <c r="A182" s="4">
        <v>181</v>
      </c>
      <c r="B182" s="5" t="s">
        <v>287</v>
      </c>
      <c r="C182" s="5" t="s">
        <v>18</v>
      </c>
      <c r="D182" s="5"/>
      <c r="E182" s="6">
        <v>480</v>
      </c>
      <c r="F182" s="7">
        <v>266</v>
      </c>
      <c r="G182" s="8">
        <v>266.49</v>
      </c>
      <c r="H182" s="8"/>
      <c r="I182" s="8"/>
    </row>
    <row r="183" spans="1:9" ht="16.5" thickBot="1" x14ac:dyDescent="0.3">
      <c r="A183" s="4">
        <v>182</v>
      </c>
      <c r="B183" s="5" t="s">
        <v>288</v>
      </c>
      <c r="C183" s="5" t="s">
        <v>15</v>
      </c>
      <c r="D183" s="5"/>
      <c r="E183" s="6">
        <v>420</v>
      </c>
      <c r="F183" s="7">
        <v>95</v>
      </c>
      <c r="G183" s="8">
        <v>95.13</v>
      </c>
      <c r="H183" s="8"/>
      <c r="I183" s="8"/>
    </row>
    <row r="184" spans="1:9" ht="16.5" thickBot="1" x14ac:dyDescent="0.3">
      <c r="A184" s="4">
        <v>183</v>
      </c>
      <c r="B184" s="5" t="s">
        <v>289</v>
      </c>
      <c r="C184" s="5" t="s">
        <v>43</v>
      </c>
      <c r="D184" s="5"/>
      <c r="E184" s="6">
        <v>420</v>
      </c>
      <c r="F184" s="7">
        <v>189</v>
      </c>
      <c r="G184" s="8">
        <v>189.31</v>
      </c>
      <c r="H184" s="8"/>
      <c r="I184" s="8"/>
    </row>
    <row r="185" spans="1:9" ht="16.5" thickBot="1" x14ac:dyDescent="0.3">
      <c r="A185" s="4">
        <v>184</v>
      </c>
      <c r="B185" s="5" t="s">
        <v>290</v>
      </c>
      <c r="C185" s="5" t="s">
        <v>15</v>
      </c>
      <c r="D185" s="5"/>
      <c r="E185" s="6">
        <v>420</v>
      </c>
      <c r="F185" s="7">
        <v>135</v>
      </c>
      <c r="G185" s="8">
        <v>134.82</v>
      </c>
      <c r="H185" s="8"/>
      <c r="I185" s="8"/>
    </row>
    <row r="186" spans="1:9" ht="16.5" thickBot="1" x14ac:dyDescent="0.3">
      <c r="A186" s="4">
        <v>185</v>
      </c>
      <c r="B186" s="5" t="s">
        <v>291</v>
      </c>
      <c r="C186" s="5" t="s">
        <v>43</v>
      </c>
      <c r="D186" s="5"/>
      <c r="E186" s="6">
        <v>420</v>
      </c>
      <c r="F186" s="7">
        <v>255</v>
      </c>
      <c r="G186" s="8">
        <v>254.52</v>
      </c>
      <c r="H186" s="8"/>
      <c r="I186" s="8"/>
    </row>
    <row r="187" spans="1:9" ht="16.5" thickBot="1" x14ac:dyDescent="0.3">
      <c r="A187" s="4">
        <v>186</v>
      </c>
      <c r="B187" s="5" t="s">
        <v>292</v>
      </c>
      <c r="C187" s="5" t="s">
        <v>15</v>
      </c>
      <c r="D187" s="5"/>
      <c r="E187" s="6">
        <v>520</v>
      </c>
      <c r="F187" s="7">
        <v>109</v>
      </c>
      <c r="G187" s="8">
        <v>109.31</v>
      </c>
      <c r="H187" s="8"/>
      <c r="I187" s="8"/>
    </row>
    <row r="188" spans="1:9" ht="16.5" thickBot="1" x14ac:dyDescent="0.3">
      <c r="A188" s="4">
        <v>187</v>
      </c>
      <c r="B188" s="5" t="s">
        <v>293</v>
      </c>
      <c r="C188" s="5" t="s">
        <v>43</v>
      </c>
      <c r="D188" s="5"/>
      <c r="E188" s="6">
        <v>520</v>
      </c>
      <c r="F188" s="7">
        <v>245</v>
      </c>
      <c r="G188" s="8">
        <v>244.75</v>
      </c>
      <c r="H188" s="8"/>
      <c r="I188" s="8"/>
    </row>
    <row r="189" spans="1:9" ht="16.5" thickBot="1" x14ac:dyDescent="0.3">
      <c r="A189" s="4">
        <v>188</v>
      </c>
      <c r="B189" s="5" t="s">
        <v>294</v>
      </c>
      <c r="C189" s="5" t="s">
        <v>295</v>
      </c>
      <c r="D189" s="5"/>
      <c r="E189" s="6">
        <v>460</v>
      </c>
      <c r="F189" s="7">
        <v>1165</v>
      </c>
      <c r="G189" s="8">
        <v>1164.56</v>
      </c>
      <c r="H189" s="8"/>
      <c r="I189" s="8"/>
    </row>
    <row r="190" spans="1:9" ht="16.5" thickBot="1" x14ac:dyDescent="0.3">
      <c r="A190" s="4">
        <v>189</v>
      </c>
      <c r="B190" s="5" t="s">
        <v>296</v>
      </c>
      <c r="C190" s="5" t="s">
        <v>63</v>
      </c>
      <c r="D190" s="5"/>
      <c r="E190" s="6">
        <v>390</v>
      </c>
      <c r="F190" s="7">
        <v>20</v>
      </c>
      <c r="G190" s="8">
        <v>20.48</v>
      </c>
      <c r="H190" s="8">
        <v>19</v>
      </c>
      <c r="I190" s="8"/>
    </row>
    <row r="191" spans="1:9" ht="16.5" thickBot="1" x14ac:dyDescent="0.3">
      <c r="A191" s="4">
        <v>190</v>
      </c>
      <c r="B191" s="5" t="s">
        <v>297</v>
      </c>
      <c r="C191" s="5" t="s">
        <v>41</v>
      </c>
      <c r="D191" s="5"/>
      <c r="E191" s="6">
        <v>390</v>
      </c>
      <c r="F191" s="7">
        <v>44</v>
      </c>
      <c r="G191" s="8">
        <v>44.41</v>
      </c>
      <c r="H191" s="8">
        <v>38</v>
      </c>
      <c r="I191" s="8"/>
    </row>
    <row r="192" spans="1:9" ht="16.5" thickBot="1" x14ac:dyDescent="0.3">
      <c r="A192" s="4">
        <v>191</v>
      </c>
      <c r="B192" s="5" t="s">
        <v>298</v>
      </c>
      <c r="C192" s="5" t="s">
        <v>5</v>
      </c>
      <c r="D192" s="5"/>
      <c r="E192" s="6">
        <v>390</v>
      </c>
      <c r="F192" s="7">
        <v>87</v>
      </c>
      <c r="G192" s="8">
        <v>87.25</v>
      </c>
      <c r="H192" s="8">
        <v>84</v>
      </c>
      <c r="I192" s="8"/>
    </row>
    <row r="193" spans="1:9" ht="16.5" thickBot="1" x14ac:dyDescent="0.3">
      <c r="A193" s="4">
        <v>192</v>
      </c>
      <c r="B193" s="5" t="s">
        <v>299</v>
      </c>
      <c r="C193" s="5" t="s">
        <v>18</v>
      </c>
      <c r="D193" s="5"/>
      <c r="E193" s="6">
        <v>390</v>
      </c>
      <c r="F193" s="7">
        <v>171</v>
      </c>
      <c r="G193" s="8">
        <v>171.04</v>
      </c>
      <c r="H193" s="8">
        <v>153</v>
      </c>
      <c r="I193" s="8"/>
    </row>
    <row r="194" spans="1:9" ht="16.5" thickBot="1" x14ac:dyDescent="0.3">
      <c r="A194" s="4">
        <v>193</v>
      </c>
      <c r="B194" s="5" t="s">
        <v>300</v>
      </c>
      <c r="C194" s="5" t="s">
        <v>60</v>
      </c>
      <c r="D194" s="5"/>
      <c r="E194" s="6">
        <v>450</v>
      </c>
      <c r="F194" s="7">
        <v>770</v>
      </c>
      <c r="G194" s="8">
        <v>770.49</v>
      </c>
      <c r="H194" s="8"/>
      <c r="I194" s="8"/>
    </row>
    <row r="195" spans="1:9" ht="16.5" thickBot="1" x14ac:dyDescent="0.3">
      <c r="A195" s="4">
        <v>194</v>
      </c>
      <c r="B195" s="5" t="s">
        <v>301</v>
      </c>
      <c r="C195" s="5" t="s">
        <v>60</v>
      </c>
      <c r="D195" s="5"/>
      <c r="E195" s="6">
        <v>420</v>
      </c>
      <c r="F195" s="7">
        <v>534</v>
      </c>
      <c r="G195" s="8">
        <v>533.91999999999996</v>
      </c>
      <c r="H195" s="8"/>
      <c r="I195" s="8"/>
    </row>
    <row r="196" spans="1:9" ht="16.5" thickBot="1" x14ac:dyDescent="0.3">
      <c r="A196" s="4">
        <v>195</v>
      </c>
      <c r="B196" s="5" t="s">
        <v>302</v>
      </c>
      <c r="C196" s="5" t="s">
        <v>303</v>
      </c>
      <c r="D196" s="5" t="s">
        <v>304</v>
      </c>
      <c r="E196" s="6">
        <v>440</v>
      </c>
      <c r="F196" s="7">
        <v>430</v>
      </c>
      <c r="G196" s="8">
        <v>429.66</v>
      </c>
      <c r="H196" s="8"/>
      <c r="I196" s="8"/>
    </row>
    <row r="197" spans="1:9" ht="16.5" thickBot="1" x14ac:dyDescent="0.3">
      <c r="A197" s="4">
        <v>196</v>
      </c>
      <c r="B197" s="5" t="s">
        <v>305</v>
      </c>
      <c r="C197" s="5" t="s">
        <v>60</v>
      </c>
      <c r="D197" s="5"/>
      <c r="E197" s="6">
        <v>400</v>
      </c>
      <c r="F197" s="7">
        <v>765</v>
      </c>
      <c r="G197" s="8">
        <v>765.45</v>
      </c>
      <c r="H197" s="8"/>
      <c r="I197" s="8"/>
    </row>
    <row r="198" spans="1:9" ht="16.5" thickBot="1" x14ac:dyDescent="0.3">
      <c r="A198" s="4">
        <v>197</v>
      </c>
      <c r="B198" s="5" t="s">
        <v>306</v>
      </c>
      <c r="C198" s="5" t="s">
        <v>16</v>
      </c>
      <c r="D198" s="5"/>
      <c r="E198" s="6">
        <v>450</v>
      </c>
      <c r="F198" s="7">
        <v>107</v>
      </c>
      <c r="G198" s="8">
        <v>107.1</v>
      </c>
      <c r="H198" s="8"/>
      <c r="I198" s="8"/>
    </row>
    <row r="199" spans="1:9" ht="16.5" thickBot="1" x14ac:dyDescent="0.3">
      <c r="A199" s="4">
        <v>198</v>
      </c>
      <c r="B199" s="5" t="s">
        <v>307</v>
      </c>
      <c r="C199" s="5" t="s">
        <v>18</v>
      </c>
      <c r="D199" s="5"/>
      <c r="E199" s="6">
        <v>450</v>
      </c>
      <c r="F199" s="7">
        <v>209</v>
      </c>
      <c r="G199" s="8">
        <v>209.16</v>
      </c>
      <c r="H199" s="8"/>
      <c r="I199" s="8"/>
    </row>
    <row r="200" spans="1:9" ht="16.5" thickBot="1" x14ac:dyDescent="0.3">
      <c r="A200" s="4">
        <v>199</v>
      </c>
      <c r="B200" s="5" t="s">
        <v>308</v>
      </c>
      <c r="C200" s="5" t="s">
        <v>33</v>
      </c>
      <c r="D200" s="5" t="s">
        <v>309</v>
      </c>
      <c r="E200" s="6">
        <v>350</v>
      </c>
      <c r="F200" s="7">
        <v>50</v>
      </c>
      <c r="G200" s="8">
        <v>49.77</v>
      </c>
      <c r="H200" s="8">
        <v>69</v>
      </c>
      <c r="I200" s="8"/>
    </row>
    <row r="201" spans="1:9" ht="16.5" thickBot="1" x14ac:dyDescent="0.3">
      <c r="A201" s="4">
        <v>200</v>
      </c>
      <c r="B201" s="5" t="s">
        <v>310</v>
      </c>
      <c r="C201" s="5" t="s">
        <v>16</v>
      </c>
      <c r="D201" s="5" t="s">
        <v>309</v>
      </c>
      <c r="E201" s="6">
        <v>350</v>
      </c>
      <c r="F201" s="7">
        <v>82</v>
      </c>
      <c r="G201" s="8"/>
      <c r="H201" s="8">
        <v>135</v>
      </c>
      <c r="I201" s="8"/>
    </row>
    <row r="202" spans="1:9" ht="16.5" thickBot="1" x14ac:dyDescent="0.3">
      <c r="A202" s="4">
        <v>201</v>
      </c>
      <c r="B202" s="5" t="s">
        <v>311</v>
      </c>
      <c r="C202" s="5" t="s">
        <v>226</v>
      </c>
      <c r="D202" s="5"/>
      <c r="E202" s="6">
        <v>460</v>
      </c>
      <c r="F202" s="7">
        <v>1066</v>
      </c>
      <c r="G202" s="8">
        <v>1065.96</v>
      </c>
      <c r="H202" s="8"/>
      <c r="I202" s="8"/>
    </row>
    <row r="203" spans="1:9" ht="16.5" thickBot="1" x14ac:dyDescent="0.3">
      <c r="A203" s="4">
        <v>202</v>
      </c>
      <c r="B203" s="5" t="s">
        <v>312</v>
      </c>
      <c r="C203" s="5" t="s">
        <v>313</v>
      </c>
      <c r="D203" s="5"/>
      <c r="E203" s="6">
        <v>460</v>
      </c>
      <c r="F203" s="7">
        <v>727</v>
      </c>
      <c r="G203" s="8">
        <v>726.71</v>
      </c>
      <c r="H203" s="8"/>
      <c r="I203" s="8"/>
    </row>
    <row r="204" spans="1:9" ht="16.5" thickBot="1" x14ac:dyDescent="0.3">
      <c r="A204" s="4">
        <v>203</v>
      </c>
      <c r="B204" s="5" t="s">
        <v>314</v>
      </c>
      <c r="C204" s="5" t="s">
        <v>60</v>
      </c>
      <c r="D204" s="5"/>
      <c r="E204" s="6">
        <v>430</v>
      </c>
      <c r="F204" s="7">
        <v>582</v>
      </c>
      <c r="G204" s="8">
        <v>582.12</v>
      </c>
      <c r="H204" s="8"/>
      <c r="I204" s="8"/>
    </row>
    <row r="205" spans="1:9" ht="16.5" thickBot="1" x14ac:dyDescent="0.3">
      <c r="A205" s="4">
        <v>204</v>
      </c>
      <c r="B205" s="5" t="s">
        <v>315</v>
      </c>
      <c r="C205" s="5" t="s">
        <v>15</v>
      </c>
      <c r="D205" s="5"/>
      <c r="E205" s="6">
        <v>430</v>
      </c>
      <c r="F205" s="7">
        <v>83</v>
      </c>
      <c r="G205" s="8"/>
      <c r="H205" s="8"/>
      <c r="I205" s="8"/>
    </row>
    <row r="206" spans="1:9" ht="16.5" thickBot="1" x14ac:dyDescent="0.3">
      <c r="A206" s="4">
        <v>205</v>
      </c>
      <c r="B206" s="5" t="s">
        <v>316</v>
      </c>
      <c r="C206" s="5" t="s">
        <v>61</v>
      </c>
      <c r="D206" s="5"/>
      <c r="E206" s="6">
        <v>430</v>
      </c>
      <c r="F206" s="7">
        <v>47</v>
      </c>
      <c r="G206" s="8"/>
      <c r="H206" s="8"/>
      <c r="I206" s="8"/>
    </row>
    <row r="207" spans="1:9" ht="16.5" thickBot="1" x14ac:dyDescent="0.3">
      <c r="A207" s="4">
        <v>206</v>
      </c>
      <c r="B207" s="5" t="s">
        <v>317</v>
      </c>
      <c r="C207" s="5" t="s">
        <v>61</v>
      </c>
      <c r="D207" s="5"/>
      <c r="E207" s="6">
        <v>440</v>
      </c>
      <c r="F207" s="7">
        <v>61</v>
      </c>
      <c r="G207" s="8">
        <v>61.11</v>
      </c>
      <c r="H207" s="8"/>
      <c r="I207" s="8"/>
    </row>
    <row r="208" spans="1:9" ht="16.5" thickBot="1" x14ac:dyDescent="0.3">
      <c r="A208" s="4">
        <v>207</v>
      </c>
      <c r="B208" s="5" t="s">
        <v>318</v>
      </c>
      <c r="C208" s="5" t="s">
        <v>15</v>
      </c>
      <c r="D208" s="5"/>
      <c r="E208" s="6">
        <v>440</v>
      </c>
      <c r="F208" s="7">
        <v>101</v>
      </c>
      <c r="G208" s="8">
        <v>100.8</v>
      </c>
      <c r="H208" s="8"/>
      <c r="I208" s="8"/>
    </row>
    <row r="209" spans="1:9" ht="16.5" thickBot="1" x14ac:dyDescent="0.3">
      <c r="A209" s="4">
        <v>208</v>
      </c>
      <c r="B209" s="5" t="s">
        <v>319</v>
      </c>
      <c r="C209" s="5" t="s">
        <v>31</v>
      </c>
      <c r="D209" s="5"/>
      <c r="E209" s="6">
        <v>440</v>
      </c>
      <c r="F209" s="7">
        <v>188</v>
      </c>
      <c r="G209" s="8">
        <v>188.05</v>
      </c>
      <c r="H209" s="8"/>
      <c r="I209" s="8"/>
    </row>
    <row r="210" spans="1:9" ht="16.5" thickBot="1" x14ac:dyDescent="0.3">
      <c r="A210" s="4">
        <v>209</v>
      </c>
      <c r="B210" s="5" t="s">
        <v>320</v>
      </c>
      <c r="C210" s="5" t="s">
        <v>61</v>
      </c>
      <c r="D210" s="5"/>
      <c r="E210" s="6">
        <v>390</v>
      </c>
      <c r="F210" s="7">
        <v>47</v>
      </c>
      <c r="G210" s="8">
        <v>46.94</v>
      </c>
      <c r="H210" s="8"/>
      <c r="I210" s="8"/>
    </row>
    <row r="211" spans="1:9" ht="16.5" thickBot="1" x14ac:dyDescent="0.3">
      <c r="A211" s="4">
        <v>210</v>
      </c>
      <c r="B211" s="5" t="s">
        <v>321</v>
      </c>
      <c r="C211" s="5" t="s">
        <v>15</v>
      </c>
      <c r="D211" s="5"/>
      <c r="E211" s="6">
        <v>390</v>
      </c>
      <c r="F211" s="7">
        <v>81</v>
      </c>
      <c r="G211" s="8">
        <v>80.95</v>
      </c>
      <c r="H211" s="8"/>
      <c r="I211" s="8"/>
    </row>
    <row r="212" spans="1:9" ht="16.5" thickBot="1" x14ac:dyDescent="0.3">
      <c r="A212" s="4">
        <v>211</v>
      </c>
      <c r="B212" s="5" t="s">
        <v>322</v>
      </c>
      <c r="C212" s="5" t="s">
        <v>43</v>
      </c>
      <c r="D212" s="5"/>
      <c r="E212" s="6">
        <v>390</v>
      </c>
      <c r="F212" s="7">
        <v>158</v>
      </c>
      <c r="G212" s="8">
        <v>158.13</v>
      </c>
      <c r="H212" s="8"/>
      <c r="I212" s="8"/>
    </row>
    <row r="213" spans="1:9" ht="16.5" thickBot="1" x14ac:dyDescent="0.3">
      <c r="A213" s="4">
        <v>212</v>
      </c>
      <c r="B213" s="5" t="s">
        <v>323</v>
      </c>
      <c r="C213" s="5" t="s">
        <v>61</v>
      </c>
      <c r="D213" s="5"/>
      <c r="E213" s="6">
        <v>400</v>
      </c>
      <c r="F213" s="7">
        <v>58</v>
      </c>
      <c r="G213" s="8">
        <v>57.65</v>
      </c>
      <c r="H213" s="8"/>
      <c r="I213" s="8"/>
    </row>
    <row r="214" spans="1:9" ht="16.5" thickBot="1" x14ac:dyDescent="0.3">
      <c r="A214" s="4">
        <v>213</v>
      </c>
      <c r="B214" s="5" t="s">
        <v>324</v>
      </c>
      <c r="C214" s="5" t="s">
        <v>15</v>
      </c>
      <c r="D214" s="5"/>
      <c r="E214" s="6">
        <v>400</v>
      </c>
      <c r="F214" s="7">
        <v>95</v>
      </c>
      <c r="G214" s="8">
        <v>94.5</v>
      </c>
      <c r="H214" s="8"/>
      <c r="I214" s="8"/>
    </row>
    <row r="215" spans="1:9" ht="16.5" thickBot="1" x14ac:dyDescent="0.3">
      <c r="A215" s="4">
        <v>214</v>
      </c>
      <c r="B215" s="5" t="s">
        <v>325</v>
      </c>
      <c r="C215" s="5" t="s">
        <v>31</v>
      </c>
      <c r="D215" s="5"/>
      <c r="E215" s="6">
        <v>400</v>
      </c>
      <c r="F215" s="7">
        <v>164</v>
      </c>
      <c r="G215" s="8">
        <v>163.80000000000001</v>
      </c>
      <c r="H215" s="8"/>
      <c r="I215" s="8"/>
    </row>
    <row r="216" spans="1:9" ht="16.5" thickBot="1" x14ac:dyDescent="0.3">
      <c r="A216" s="4">
        <v>215</v>
      </c>
      <c r="B216" s="5" t="s">
        <v>326</v>
      </c>
      <c r="C216" s="5" t="s">
        <v>61</v>
      </c>
      <c r="D216" s="5"/>
      <c r="E216" s="6">
        <v>390</v>
      </c>
      <c r="F216" s="7">
        <v>60</v>
      </c>
      <c r="G216" s="8">
        <v>59.53</v>
      </c>
      <c r="H216" s="8"/>
      <c r="I216" s="8"/>
    </row>
    <row r="217" spans="1:9" ht="16.5" thickBot="1" x14ac:dyDescent="0.3">
      <c r="A217" s="4">
        <v>216</v>
      </c>
      <c r="B217" s="5" t="s">
        <v>327</v>
      </c>
      <c r="C217" s="5" t="s">
        <v>16</v>
      </c>
      <c r="D217" s="5"/>
      <c r="E217" s="6">
        <v>390</v>
      </c>
      <c r="F217" s="7">
        <v>106</v>
      </c>
      <c r="G217" s="8">
        <v>105.84</v>
      </c>
      <c r="H217" s="8"/>
      <c r="I217" s="8"/>
    </row>
    <row r="218" spans="1:9" ht="16.5" thickBot="1" x14ac:dyDescent="0.3">
      <c r="A218" s="4">
        <v>217</v>
      </c>
      <c r="B218" s="5" t="s">
        <v>328</v>
      </c>
      <c r="C218" s="5" t="s">
        <v>18</v>
      </c>
      <c r="D218" s="5"/>
      <c r="E218" s="6">
        <v>390</v>
      </c>
      <c r="F218" s="7">
        <v>194</v>
      </c>
      <c r="G218" s="8">
        <v>193.73</v>
      </c>
      <c r="H218" s="8"/>
      <c r="I218" s="8"/>
    </row>
    <row r="219" spans="1:9" ht="16.5" thickBot="1" x14ac:dyDescent="0.3">
      <c r="A219" s="4">
        <v>218</v>
      </c>
      <c r="B219" s="5" t="s">
        <v>329</v>
      </c>
      <c r="C219" s="5" t="s">
        <v>61</v>
      </c>
      <c r="D219" s="5" t="s">
        <v>330</v>
      </c>
      <c r="E219" s="6">
        <v>430</v>
      </c>
      <c r="F219" s="7">
        <v>72</v>
      </c>
      <c r="G219" s="8">
        <v>71.819999999999993</v>
      </c>
      <c r="H219" s="8"/>
      <c r="I219" s="8"/>
    </row>
    <row r="220" spans="1:9" ht="16.5" thickBot="1" x14ac:dyDescent="0.3">
      <c r="A220" s="4">
        <v>219</v>
      </c>
      <c r="B220" s="5" t="s">
        <v>329</v>
      </c>
      <c r="C220" s="5" t="s">
        <v>61</v>
      </c>
      <c r="D220" s="5"/>
      <c r="E220" s="6">
        <v>430</v>
      </c>
      <c r="F220" s="7">
        <v>45</v>
      </c>
      <c r="G220" s="8"/>
      <c r="H220" s="8"/>
      <c r="I220" s="8"/>
    </row>
    <row r="221" spans="1:9" ht="16.5" thickBot="1" x14ac:dyDescent="0.3">
      <c r="A221" s="4">
        <v>220</v>
      </c>
      <c r="B221" s="5" t="s">
        <v>331</v>
      </c>
      <c r="C221" s="5" t="s">
        <v>16</v>
      </c>
      <c r="D221" s="5" t="s">
        <v>332</v>
      </c>
      <c r="E221" s="6">
        <v>430</v>
      </c>
      <c r="F221" s="7">
        <v>116</v>
      </c>
      <c r="G221" s="8"/>
      <c r="H221" s="8"/>
      <c r="I221" s="8"/>
    </row>
    <row r="222" spans="1:9" ht="16.5" thickBot="1" x14ac:dyDescent="0.3">
      <c r="A222" s="4">
        <v>221</v>
      </c>
      <c r="B222" s="5" t="s">
        <v>333</v>
      </c>
      <c r="C222" s="5" t="s">
        <v>6</v>
      </c>
      <c r="D222" s="5" t="s">
        <v>332</v>
      </c>
      <c r="E222" s="6">
        <v>430</v>
      </c>
      <c r="F222" s="7">
        <v>225</v>
      </c>
      <c r="G222" s="8"/>
      <c r="H222" s="8"/>
      <c r="I222" s="8"/>
    </row>
    <row r="223" spans="1:9" ht="16.5" thickBot="1" x14ac:dyDescent="0.3">
      <c r="A223" s="4">
        <v>222</v>
      </c>
      <c r="B223" s="5" t="s">
        <v>334</v>
      </c>
      <c r="C223" s="5" t="s">
        <v>16</v>
      </c>
      <c r="D223" s="5" t="s">
        <v>335</v>
      </c>
      <c r="E223" s="6">
        <v>430</v>
      </c>
      <c r="F223" s="7">
        <v>116</v>
      </c>
      <c r="G223" s="8"/>
      <c r="H223" s="8"/>
      <c r="I223" s="8"/>
    </row>
    <row r="224" spans="1:9" ht="16.5" thickBot="1" x14ac:dyDescent="0.3">
      <c r="A224" s="4">
        <v>223</v>
      </c>
      <c r="B224" s="5" t="s">
        <v>336</v>
      </c>
      <c r="C224" s="5" t="s">
        <v>6</v>
      </c>
      <c r="D224" s="5" t="s">
        <v>335</v>
      </c>
      <c r="E224" s="6">
        <v>430</v>
      </c>
      <c r="F224" s="7">
        <v>225</v>
      </c>
      <c r="G224" s="8"/>
      <c r="H224" s="8"/>
      <c r="I224" s="8"/>
    </row>
    <row r="225" spans="1:9" ht="16.5" thickBot="1" x14ac:dyDescent="0.3">
      <c r="A225" s="4">
        <v>224</v>
      </c>
      <c r="B225" s="5" t="s">
        <v>337</v>
      </c>
      <c r="C225" s="5" t="s">
        <v>16</v>
      </c>
      <c r="D225" s="5"/>
      <c r="E225" s="6">
        <v>410</v>
      </c>
      <c r="F225" s="7">
        <v>165</v>
      </c>
      <c r="G225" s="8">
        <v>164.75</v>
      </c>
      <c r="H225" s="8"/>
      <c r="I225" s="8"/>
    </row>
    <row r="226" spans="1:9" ht="16.5" thickBot="1" x14ac:dyDescent="0.3">
      <c r="A226" s="4">
        <v>225</v>
      </c>
      <c r="B226" s="5" t="s">
        <v>338</v>
      </c>
      <c r="C226" s="5" t="s">
        <v>18</v>
      </c>
      <c r="D226" s="5"/>
      <c r="E226" s="6">
        <v>410</v>
      </c>
      <c r="F226" s="7">
        <v>312</v>
      </c>
      <c r="G226" s="8">
        <v>311.85000000000002</v>
      </c>
      <c r="H226" s="8"/>
      <c r="I226" s="8"/>
    </row>
    <row r="227" spans="1:9" ht="16.5" thickBot="1" x14ac:dyDescent="0.3">
      <c r="A227" s="4">
        <v>226</v>
      </c>
      <c r="B227" s="5" t="s">
        <v>339</v>
      </c>
      <c r="C227" s="5" t="s">
        <v>61</v>
      </c>
      <c r="D227" s="5"/>
      <c r="E227" s="6">
        <v>380</v>
      </c>
      <c r="F227" s="7">
        <v>45</v>
      </c>
      <c r="G227" s="8" t="s">
        <v>100</v>
      </c>
      <c r="H227" s="8"/>
      <c r="I227" s="8"/>
    </row>
    <row r="228" spans="1:9" ht="16.5" thickBot="1" x14ac:dyDescent="0.3">
      <c r="A228" s="4">
        <v>227</v>
      </c>
      <c r="B228" s="5" t="s">
        <v>340</v>
      </c>
      <c r="C228" s="5" t="s">
        <v>15</v>
      </c>
      <c r="D228" s="5"/>
      <c r="E228" s="6">
        <v>380</v>
      </c>
      <c r="F228" s="7">
        <v>79</v>
      </c>
      <c r="G228" s="8" t="s">
        <v>100</v>
      </c>
      <c r="H228" s="8"/>
      <c r="I228" s="8"/>
    </row>
    <row r="229" spans="1:9" ht="16.5" thickBot="1" x14ac:dyDescent="0.3">
      <c r="A229" s="4">
        <v>228</v>
      </c>
      <c r="B229" s="5" t="s">
        <v>341</v>
      </c>
      <c r="C229" s="5" t="s">
        <v>31</v>
      </c>
      <c r="D229" s="5"/>
      <c r="E229" s="6">
        <v>380</v>
      </c>
      <c r="F229" s="7">
        <v>153</v>
      </c>
      <c r="G229" s="8" t="s">
        <v>100</v>
      </c>
      <c r="H229" s="8"/>
      <c r="I229" s="8"/>
    </row>
    <row r="230" spans="1:9" ht="16.5" thickBot="1" x14ac:dyDescent="0.3">
      <c r="A230" s="4">
        <v>229</v>
      </c>
      <c r="B230" s="5" t="s">
        <v>342</v>
      </c>
      <c r="C230" s="5" t="s">
        <v>343</v>
      </c>
      <c r="D230" s="5"/>
      <c r="E230" s="6">
        <v>380</v>
      </c>
      <c r="F230" s="7">
        <v>241</v>
      </c>
      <c r="G230" s="8" t="s">
        <v>100</v>
      </c>
      <c r="H230" s="8"/>
      <c r="I230" s="8"/>
    </row>
    <row r="231" spans="1:9" ht="16.5" thickBot="1" x14ac:dyDescent="0.3">
      <c r="A231" s="4">
        <v>230</v>
      </c>
      <c r="B231" s="5" t="s">
        <v>344</v>
      </c>
      <c r="C231" s="5" t="s">
        <v>345</v>
      </c>
      <c r="D231" s="5" t="s">
        <v>346</v>
      </c>
      <c r="E231" s="6">
        <v>470</v>
      </c>
      <c r="F231" s="7">
        <v>57</v>
      </c>
      <c r="G231" s="8">
        <v>56.7</v>
      </c>
      <c r="H231" s="8"/>
      <c r="I231" s="8"/>
    </row>
    <row r="232" spans="1:9" ht="16.5" thickBot="1" x14ac:dyDescent="0.3">
      <c r="A232" s="4">
        <v>231</v>
      </c>
      <c r="B232" s="5" t="s">
        <v>347</v>
      </c>
      <c r="C232" s="5" t="s">
        <v>16</v>
      </c>
      <c r="D232" s="5" t="s">
        <v>346</v>
      </c>
      <c r="E232" s="6">
        <v>470</v>
      </c>
      <c r="F232" s="7">
        <v>101</v>
      </c>
      <c r="G232" s="8">
        <v>100.8</v>
      </c>
      <c r="H232" s="8"/>
      <c r="I232" s="8"/>
    </row>
    <row r="233" spans="1:9" ht="16.5" thickBot="1" x14ac:dyDescent="0.3">
      <c r="A233" s="4">
        <v>232</v>
      </c>
      <c r="B233" s="5" t="s">
        <v>348</v>
      </c>
      <c r="C233" s="5" t="s">
        <v>349</v>
      </c>
      <c r="D233" s="5" t="s">
        <v>346</v>
      </c>
      <c r="E233" s="6">
        <v>470</v>
      </c>
      <c r="F233" s="7">
        <v>226</v>
      </c>
      <c r="G233" s="8">
        <v>226.17</v>
      </c>
      <c r="H233" s="8"/>
      <c r="I233" s="8"/>
    </row>
    <row r="234" spans="1:9" ht="16.5" thickBot="1" x14ac:dyDescent="0.3">
      <c r="A234" s="4">
        <v>233</v>
      </c>
      <c r="B234" s="5" t="s">
        <v>350</v>
      </c>
      <c r="C234" s="5" t="s">
        <v>345</v>
      </c>
      <c r="D234" s="5" t="s">
        <v>351</v>
      </c>
      <c r="E234" s="6">
        <v>460</v>
      </c>
      <c r="F234" s="7">
        <v>57</v>
      </c>
      <c r="G234" s="8">
        <v>56.7</v>
      </c>
      <c r="H234" s="8"/>
      <c r="I234" s="8"/>
    </row>
    <row r="235" spans="1:9" ht="16.5" thickBot="1" x14ac:dyDescent="0.3">
      <c r="A235" s="4">
        <v>234</v>
      </c>
      <c r="B235" s="5" t="s">
        <v>352</v>
      </c>
      <c r="C235" s="5" t="s">
        <v>16</v>
      </c>
      <c r="D235" s="5" t="s">
        <v>351</v>
      </c>
      <c r="E235" s="6">
        <v>460</v>
      </c>
      <c r="F235" s="7">
        <v>101</v>
      </c>
      <c r="G235" s="8">
        <v>100.8</v>
      </c>
      <c r="H235" s="8"/>
      <c r="I235" s="8"/>
    </row>
    <row r="236" spans="1:9" ht="16.5" thickBot="1" x14ac:dyDescent="0.3">
      <c r="A236" s="4">
        <v>235</v>
      </c>
      <c r="B236" s="5" t="s">
        <v>353</v>
      </c>
      <c r="C236" s="5" t="s">
        <v>349</v>
      </c>
      <c r="D236" s="5" t="s">
        <v>351</v>
      </c>
      <c r="E236" s="6">
        <v>460</v>
      </c>
      <c r="F236" s="7">
        <v>226</v>
      </c>
      <c r="G236" s="8">
        <v>226.17</v>
      </c>
      <c r="H236" s="8"/>
      <c r="I236" s="8"/>
    </row>
    <row r="237" spans="1:9" ht="16.5" thickBot="1" x14ac:dyDescent="0.3">
      <c r="A237" s="4">
        <v>236</v>
      </c>
      <c r="B237" s="5" t="s">
        <v>352</v>
      </c>
      <c r="C237" s="5" t="s">
        <v>16</v>
      </c>
      <c r="D237" s="5" t="s">
        <v>354</v>
      </c>
      <c r="E237" s="6">
        <v>460</v>
      </c>
      <c r="F237" s="7">
        <v>163</v>
      </c>
      <c r="G237" s="8">
        <v>162.85</v>
      </c>
      <c r="H237" s="8"/>
      <c r="I237" s="8"/>
    </row>
    <row r="238" spans="1:9" ht="16.5" thickBot="1" x14ac:dyDescent="0.3">
      <c r="A238" s="4">
        <v>237</v>
      </c>
      <c r="B238" s="5" t="s">
        <v>353</v>
      </c>
      <c r="C238" s="5" t="s">
        <v>349</v>
      </c>
      <c r="D238" s="5" t="s">
        <v>354</v>
      </c>
      <c r="E238" s="6">
        <v>460</v>
      </c>
      <c r="F238" s="7">
        <v>288</v>
      </c>
      <c r="G238" s="8">
        <v>288.23</v>
      </c>
      <c r="H238" s="8"/>
      <c r="I238" s="8"/>
    </row>
    <row r="239" spans="1:9" ht="16.5" thickBot="1" x14ac:dyDescent="0.3">
      <c r="A239" s="4">
        <v>238</v>
      </c>
      <c r="B239" s="5" t="s">
        <v>355</v>
      </c>
      <c r="C239" s="5" t="s">
        <v>16</v>
      </c>
      <c r="D239" s="5"/>
      <c r="E239" s="6"/>
      <c r="F239" s="7">
        <v>114</v>
      </c>
      <c r="G239" s="8">
        <v>113.71</v>
      </c>
      <c r="H239" s="8"/>
      <c r="I239" s="8"/>
    </row>
    <row r="240" spans="1:9" ht="16.5" thickBot="1" x14ac:dyDescent="0.3">
      <c r="A240" s="4">
        <v>239</v>
      </c>
      <c r="B240" s="5" t="s">
        <v>356</v>
      </c>
      <c r="C240" s="5" t="s">
        <v>18</v>
      </c>
      <c r="D240" s="5"/>
      <c r="E240" s="6"/>
      <c r="F240" s="7">
        <v>222</v>
      </c>
      <c r="G240" s="8">
        <v>222.39</v>
      </c>
      <c r="H240" s="8"/>
      <c r="I240" s="8"/>
    </row>
    <row r="241" spans="1:9" ht="16.5" thickBot="1" x14ac:dyDescent="0.3">
      <c r="A241" s="4">
        <v>240</v>
      </c>
      <c r="B241" s="5" t="s">
        <v>357</v>
      </c>
      <c r="C241" s="5" t="s">
        <v>16</v>
      </c>
      <c r="D241" s="5"/>
      <c r="E241" s="6"/>
      <c r="F241" s="7">
        <v>138</v>
      </c>
      <c r="G241" s="8"/>
      <c r="H241" s="8">
        <v>137</v>
      </c>
      <c r="I241" s="8"/>
    </row>
    <row r="242" spans="1:9" ht="16.5" thickBot="1" x14ac:dyDescent="0.3">
      <c r="A242" s="4">
        <v>241</v>
      </c>
      <c r="B242" s="5" t="s">
        <v>358</v>
      </c>
      <c r="C242" s="5" t="s">
        <v>18</v>
      </c>
      <c r="D242" s="5"/>
      <c r="E242" s="6"/>
      <c r="F242" s="7">
        <v>335</v>
      </c>
      <c r="G242" s="8"/>
      <c r="H242" s="8"/>
      <c r="I242" s="8"/>
    </row>
    <row r="243" spans="1:9" ht="16.5" thickBot="1" x14ac:dyDescent="0.3">
      <c r="A243" s="4">
        <v>242</v>
      </c>
      <c r="B243" s="5" t="s">
        <v>359</v>
      </c>
      <c r="C243" s="5" t="s">
        <v>226</v>
      </c>
      <c r="D243" s="5" t="s">
        <v>119</v>
      </c>
      <c r="E243" s="6"/>
      <c r="F243" s="7">
        <v>1238.328</v>
      </c>
      <c r="G243" s="8" t="s">
        <v>100</v>
      </c>
      <c r="H243" s="8"/>
      <c r="I243" s="8"/>
    </row>
    <row r="244" spans="1:9" ht="16.5" thickBot="1" x14ac:dyDescent="0.3">
      <c r="A244" s="4">
        <v>243</v>
      </c>
      <c r="B244" s="5" t="s">
        <v>360</v>
      </c>
      <c r="C244" s="5" t="s">
        <v>23</v>
      </c>
      <c r="D244" s="5" t="s">
        <v>361</v>
      </c>
      <c r="E244" s="6">
        <v>480</v>
      </c>
      <c r="F244" s="7">
        <v>125</v>
      </c>
      <c r="G244" s="8">
        <v>124.74</v>
      </c>
      <c r="H244" s="8"/>
      <c r="I244" s="8"/>
    </row>
    <row r="245" spans="1:9" ht="16.5" thickBot="1" x14ac:dyDescent="0.3">
      <c r="A245" s="4">
        <v>244</v>
      </c>
      <c r="B245" s="5" t="s">
        <v>362</v>
      </c>
      <c r="C245" s="5" t="s">
        <v>43</v>
      </c>
      <c r="D245" s="5" t="s">
        <v>361</v>
      </c>
      <c r="E245" s="6">
        <v>480</v>
      </c>
      <c r="F245" s="7">
        <v>243</v>
      </c>
      <c r="G245" s="8">
        <v>242.55</v>
      </c>
      <c r="H245" s="8"/>
      <c r="I245" s="8"/>
    </row>
    <row r="246" spans="1:9" ht="16.5" thickBot="1" x14ac:dyDescent="0.3">
      <c r="A246" s="4">
        <v>245</v>
      </c>
      <c r="B246" s="5" t="s">
        <v>363</v>
      </c>
      <c r="C246" s="5" t="s">
        <v>23</v>
      </c>
      <c r="D246" s="5" t="s">
        <v>62</v>
      </c>
      <c r="E246" s="6">
        <v>470</v>
      </c>
      <c r="F246" s="7">
        <v>106</v>
      </c>
      <c r="G246" s="8" t="s">
        <v>100</v>
      </c>
      <c r="H246" s="8"/>
      <c r="I246" s="8"/>
    </row>
    <row r="247" spans="1:9" ht="16.5" thickBot="1" x14ac:dyDescent="0.3">
      <c r="A247" s="4">
        <v>246</v>
      </c>
      <c r="B247" s="5" t="s">
        <v>364</v>
      </c>
      <c r="C247" s="5" t="s">
        <v>303</v>
      </c>
      <c r="D247" s="5" t="s">
        <v>62</v>
      </c>
      <c r="E247" s="6">
        <v>470</v>
      </c>
      <c r="F247" s="7">
        <v>324</v>
      </c>
      <c r="G247" s="7" t="s">
        <v>100</v>
      </c>
      <c r="H247" s="8"/>
      <c r="I247" s="8"/>
    </row>
    <row r="248" spans="1:9" ht="16.5" thickBot="1" x14ac:dyDescent="0.3">
      <c r="A248" s="4">
        <v>247</v>
      </c>
      <c r="B248" s="5" t="s">
        <v>56</v>
      </c>
      <c r="C248" s="5" t="s">
        <v>23</v>
      </c>
      <c r="D248" s="5" t="s">
        <v>57</v>
      </c>
      <c r="E248" s="6">
        <v>400</v>
      </c>
      <c r="F248" s="7">
        <v>131</v>
      </c>
      <c r="G248" s="8">
        <v>131.35</v>
      </c>
      <c r="H248" s="8"/>
      <c r="I248" s="8"/>
    </row>
    <row r="249" spans="1:9" ht="16.5" thickBot="1" x14ac:dyDescent="0.3">
      <c r="A249" s="4">
        <v>248</v>
      </c>
      <c r="B249" s="5" t="s">
        <v>58</v>
      </c>
      <c r="C249" s="5" t="s">
        <v>43</v>
      </c>
      <c r="D249" s="5" t="s">
        <v>57</v>
      </c>
      <c r="E249" s="6">
        <v>400</v>
      </c>
      <c r="F249" s="7">
        <v>251</v>
      </c>
      <c r="G249" s="8">
        <v>251.05</v>
      </c>
      <c r="H249" s="8"/>
      <c r="I249" s="8"/>
    </row>
    <row r="250" spans="1:9" ht="16.5" thickBot="1" x14ac:dyDescent="0.3">
      <c r="A250" s="4">
        <v>249</v>
      </c>
      <c r="B250" s="5" t="s">
        <v>365</v>
      </c>
      <c r="C250" s="5" t="s">
        <v>23</v>
      </c>
      <c r="D250" s="5" t="s">
        <v>366</v>
      </c>
      <c r="E250" s="6">
        <v>430</v>
      </c>
      <c r="F250" s="7">
        <v>89</v>
      </c>
      <c r="G250" s="8">
        <v>88.83</v>
      </c>
      <c r="H250" s="8"/>
      <c r="I250" s="8"/>
    </row>
    <row r="251" spans="1:9" ht="16.5" thickBot="1" x14ac:dyDescent="0.3">
      <c r="A251" s="4">
        <v>250</v>
      </c>
      <c r="B251" s="5" t="s">
        <v>367</v>
      </c>
      <c r="C251" s="5" t="s">
        <v>43</v>
      </c>
      <c r="D251" s="5" t="s">
        <v>366</v>
      </c>
      <c r="E251" s="6">
        <v>430</v>
      </c>
      <c r="F251" s="7">
        <v>172</v>
      </c>
      <c r="G251" s="8">
        <v>172.3</v>
      </c>
      <c r="H251" s="8"/>
      <c r="I251" s="8"/>
    </row>
    <row r="252" spans="1:9" ht="16.5" thickBot="1" x14ac:dyDescent="0.3">
      <c r="A252" s="4">
        <v>251</v>
      </c>
      <c r="B252" s="5" t="s">
        <v>59</v>
      </c>
      <c r="C252" s="5" t="s">
        <v>44</v>
      </c>
      <c r="D252" s="5" t="s">
        <v>366</v>
      </c>
      <c r="E252" s="6">
        <v>430</v>
      </c>
      <c r="F252" s="7">
        <v>270</v>
      </c>
      <c r="G252" s="8">
        <v>270.27</v>
      </c>
      <c r="H252" s="8"/>
      <c r="I252" s="8"/>
    </row>
    <row r="253" spans="1:9" ht="16.5" thickBot="1" x14ac:dyDescent="0.3">
      <c r="A253" s="4">
        <v>252</v>
      </c>
      <c r="B253" s="5" t="s">
        <v>368</v>
      </c>
      <c r="C253" s="5" t="s">
        <v>226</v>
      </c>
      <c r="D253" s="5" t="s">
        <v>366</v>
      </c>
      <c r="E253" s="6">
        <v>430</v>
      </c>
      <c r="F253" s="7">
        <v>864</v>
      </c>
      <c r="G253" s="8">
        <v>864.04</v>
      </c>
      <c r="H253" s="8"/>
      <c r="I253" s="8"/>
    </row>
    <row r="254" spans="1:9" ht="16.5" thickBot="1" x14ac:dyDescent="0.3">
      <c r="A254" s="4">
        <v>253</v>
      </c>
      <c r="B254" s="5" t="s">
        <v>369</v>
      </c>
      <c r="C254" s="5" t="s">
        <v>27</v>
      </c>
      <c r="D254" s="5" t="s">
        <v>366</v>
      </c>
      <c r="E254" s="6">
        <v>430</v>
      </c>
      <c r="F254" s="7">
        <v>53</v>
      </c>
      <c r="G254" s="8">
        <v>52.6</v>
      </c>
      <c r="H254" s="8"/>
      <c r="I254" s="8"/>
    </row>
    <row r="255" spans="1:9" ht="32.25" thickBot="1" x14ac:dyDescent="0.3">
      <c r="A255" s="4">
        <v>254</v>
      </c>
      <c r="B255" s="5" t="s">
        <v>370</v>
      </c>
      <c r="C255" s="5" t="s">
        <v>343</v>
      </c>
      <c r="D255" s="5" t="s">
        <v>371</v>
      </c>
      <c r="E255" s="6">
        <v>440</v>
      </c>
      <c r="F255" s="7">
        <v>423</v>
      </c>
      <c r="G255" s="8">
        <v>423.36</v>
      </c>
      <c r="H255" s="8"/>
      <c r="I255" s="8"/>
    </row>
    <row r="256" spans="1:9" ht="32.25" thickBot="1" x14ac:dyDescent="0.3">
      <c r="A256" s="4">
        <v>255</v>
      </c>
      <c r="B256" s="5" t="s">
        <v>372</v>
      </c>
      <c r="C256" s="5" t="s">
        <v>61</v>
      </c>
      <c r="D256" s="5" t="s">
        <v>373</v>
      </c>
      <c r="E256" s="6"/>
      <c r="F256" s="7">
        <v>39</v>
      </c>
      <c r="G256" s="8"/>
      <c r="H256" s="8"/>
      <c r="I256" s="8"/>
    </row>
    <row r="257" spans="1:9" ht="32.25" thickBot="1" x14ac:dyDescent="0.3">
      <c r="A257" s="4">
        <v>256</v>
      </c>
      <c r="B257" s="5" t="s">
        <v>374</v>
      </c>
      <c r="C257" s="5" t="s">
        <v>23</v>
      </c>
      <c r="D257" s="5" t="s">
        <v>373</v>
      </c>
      <c r="E257" s="6"/>
      <c r="F257" s="7">
        <v>74</v>
      </c>
      <c r="G257" s="8">
        <v>73.70999999999998</v>
      </c>
      <c r="H257" s="8"/>
      <c r="I257" s="8"/>
    </row>
    <row r="258" spans="1:9" ht="32.25" thickBot="1" x14ac:dyDescent="0.3">
      <c r="A258" s="4">
        <v>257</v>
      </c>
      <c r="B258" s="5" t="s">
        <v>375</v>
      </c>
      <c r="C258" s="5" t="s">
        <v>18</v>
      </c>
      <c r="D258" s="5" t="s">
        <v>373</v>
      </c>
      <c r="E258" s="6"/>
      <c r="F258" s="7">
        <v>144</v>
      </c>
      <c r="G258" s="8"/>
      <c r="H258" s="8"/>
      <c r="I258" s="8"/>
    </row>
    <row r="259" spans="1:9" ht="16.5" thickBot="1" x14ac:dyDescent="0.3">
      <c r="A259" s="4">
        <v>258</v>
      </c>
      <c r="B259" s="5" t="s">
        <v>376</v>
      </c>
      <c r="C259" s="5" t="s">
        <v>41</v>
      </c>
      <c r="D259" s="5"/>
      <c r="E259" s="6">
        <v>390</v>
      </c>
      <c r="F259" s="7">
        <v>40</v>
      </c>
      <c r="G259" s="8" t="s">
        <v>100</v>
      </c>
      <c r="H259" s="8"/>
      <c r="I259" s="8"/>
    </row>
    <row r="260" spans="1:9" ht="16.5" thickBot="1" x14ac:dyDescent="0.3">
      <c r="A260" s="4">
        <v>259</v>
      </c>
      <c r="B260" s="5" t="s">
        <v>377</v>
      </c>
      <c r="C260" s="5" t="s">
        <v>5</v>
      </c>
      <c r="D260" s="5"/>
      <c r="E260" s="6">
        <v>390</v>
      </c>
      <c r="F260" s="7">
        <v>72</v>
      </c>
      <c r="G260" s="8" t="s">
        <v>100</v>
      </c>
      <c r="H260" s="8"/>
      <c r="I260" s="8"/>
    </row>
    <row r="261" spans="1:9" ht="16.5" thickBot="1" x14ac:dyDescent="0.3">
      <c r="A261" s="4">
        <v>260</v>
      </c>
      <c r="B261" s="5" t="s">
        <v>378</v>
      </c>
      <c r="C261" s="5" t="s">
        <v>6</v>
      </c>
      <c r="D261" s="5"/>
      <c r="E261" s="6">
        <v>390</v>
      </c>
      <c r="F261" s="7">
        <v>136</v>
      </c>
      <c r="G261" s="8" t="s">
        <v>100</v>
      </c>
      <c r="H261" s="8"/>
      <c r="I261" s="8"/>
    </row>
    <row r="262" spans="1:9" ht="16.5" thickBot="1" x14ac:dyDescent="0.3">
      <c r="A262" s="4">
        <v>261</v>
      </c>
      <c r="B262" s="5" t="s">
        <v>379</v>
      </c>
      <c r="C262" s="5" t="s">
        <v>15</v>
      </c>
      <c r="D262" s="5"/>
      <c r="E262" s="6">
        <v>390</v>
      </c>
      <c r="F262" s="7">
        <v>67</v>
      </c>
      <c r="G262" s="8"/>
      <c r="H262" s="8"/>
      <c r="I262" s="8"/>
    </row>
    <row r="263" spans="1:9" ht="16.5" thickBot="1" x14ac:dyDescent="0.3">
      <c r="A263" s="4">
        <v>262</v>
      </c>
      <c r="B263" s="5" t="s">
        <v>380</v>
      </c>
      <c r="C263" s="5" t="s">
        <v>43</v>
      </c>
      <c r="D263" s="5"/>
      <c r="E263" s="6">
        <v>390</v>
      </c>
      <c r="F263" s="7">
        <v>126</v>
      </c>
      <c r="G263" s="8"/>
      <c r="H263" s="8"/>
      <c r="I263" s="8"/>
    </row>
    <row r="264" spans="1:9" ht="16.5" thickBot="1" x14ac:dyDescent="0.3">
      <c r="A264" s="4">
        <v>263</v>
      </c>
      <c r="B264" s="5" t="s">
        <v>381</v>
      </c>
      <c r="C264" s="5" t="s">
        <v>15</v>
      </c>
      <c r="D264" s="5" t="s">
        <v>382</v>
      </c>
      <c r="E264" s="6">
        <v>445</v>
      </c>
      <c r="F264" s="7">
        <v>106</v>
      </c>
      <c r="G264" s="8"/>
      <c r="H264" s="8"/>
      <c r="I264" s="8"/>
    </row>
    <row r="265" spans="1:9" ht="16.5" thickBot="1" x14ac:dyDescent="0.3">
      <c r="A265" s="4">
        <v>264</v>
      </c>
      <c r="B265" s="5" t="s">
        <v>383</v>
      </c>
      <c r="C265" s="5" t="s">
        <v>43</v>
      </c>
      <c r="D265" s="5" t="s">
        <v>382</v>
      </c>
      <c r="E265" s="6">
        <v>445</v>
      </c>
      <c r="F265" s="7">
        <v>196</v>
      </c>
      <c r="G265" s="8"/>
      <c r="H265" s="8"/>
      <c r="I265" s="8"/>
    </row>
    <row r="266" spans="1:9" ht="16.5" thickBot="1" x14ac:dyDescent="0.3">
      <c r="A266" s="4">
        <v>265</v>
      </c>
      <c r="B266" s="5" t="s">
        <v>384</v>
      </c>
      <c r="C266" s="5" t="s">
        <v>15</v>
      </c>
      <c r="D266" s="5"/>
      <c r="E266" s="6">
        <v>380</v>
      </c>
      <c r="F266" s="7">
        <v>85</v>
      </c>
      <c r="G266" s="8">
        <v>85.05</v>
      </c>
      <c r="H266" s="8"/>
      <c r="I266" s="8"/>
    </row>
    <row r="267" spans="1:9" ht="16.5" thickBot="1" x14ac:dyDescent="0.3">
      <c r="A267" s="4">
        <v>266</v>
      </c>
      <c r="B267" s="5" t="s">
        <v>385</v>
      </c>
      <c r="C267" s="5" t="s">
        <v>43</v>
      </c>
      <c r="D267" s="5"/>
      <c r="E267" s="6">
        <v>380</v>
      </c>
      <c r="F267" s="7">
        <v>158</v>
      </c>
      <c r="G267" s="8">
        <v>158.13</v>
      </c>
      <c r="H267" s="8"/>
      <c r="I267" s="8"/>
    </row>
    <row r="268" spans="1:9" ht="16.5" thickBot="1" x14ac:dyDescent="0.3">
      <c r="A268" s="4">
        <v>267</v>
      </c>
      <c r="B268" s="5" t="s">
        <v>386</v>
      </c>
      <c r="C268" s="5" t="s">
        <v>33</v>
      </c>
      <c r="D268" s="5" t="s">
        <v>387</v>
      </c>
      <c r="E268" s="6">
        <v>365</v>
      </c>
      <c r="F268" s="7">
        <v>44</v>
      </c>
      <c r="G268" s="8">
        <v>44.1</v>
      </c>
      <c r="H268" s="8"/>
      <c r="I268" s="8"/>
    </row>
    <row r="269" spans="1:9" ht="16.5" thickBot="1" x14ac:dyDescent="0.3">
      <c r="A269" s="4">
        <v>268</v>
      </c>
      <c r="B269" s="5" t="s">
        <v>388</v>
      </c>
      <c r="C269" s="5" t="s">
        <v>15</v>
      </c>
      <c r="D269" s="5" t="s">
        <v>387</v>
      </c>
      <c r="E269" s="6">
        <v>365</v>
      </c>
      <c r="F269" s="7">
        <v>76</v>
      </c>
      <c r="G269" s="8">
        <v>75.92</v>
      </c>
      <c r="H269" s="8"/>
      <c r="I269" s="8"/>
    </row>
    <row r="270" spans="1:9" ht="16.5" thickBot="1" x14ac:dyDescent="0.3">
      <c r="A270" s="4">
        <v>269</v>
      </c>
      <c r="B270" s="5" t="s">
        <v>389</v>
      </c>
      <c r="C270" s="5" t="s">
        <v>31</v>
      </c>
      <c r="D270" s="5" t="s">
        <v>387</v>
      </c>
      <c r="E270" s="6">
        <v>365</v>
      </c>
      <c r="F270" s="7">
        <v>146</v>
      </c>
      <c r="G270" s="8">
        <v>146.16</v>
      </c>
      <c r="H270" s="8"/>
      <c r="I270" s="8"/>
    </row>
    <row r="271" spans="1:9" ht="16.5" thickBot="1" x14ac:dyDescent="0.3">
      <c r="A271" s="4">
        <v>270</v>
      </c>
      <c r="B271" s="5" t="s">
        <v>390</v>
      </c>
      <c r="C271" s="5" t="s">
        <v>15</v>
      </c>
      <c r="D271" s="5"/>
      <c r="E271" s="6">
        <v>380</v>
      </c>
      <c r="F271" s="7">
        <v>76</v>
      </c>
      <c r="G271" s="8" t="s">
        <v>100</v>
      </c>
      <c r="H271" s="8"/>
      <c r="I271" s="8"/>
    </row>
    <row r="272" spans="1:9" ht="16.5" thickBot="1" x14ac:dyDescent="0.3">
      <c r="A272" s="4">
        <v>271</v>
      </c>
      <c r="B272" s="5" t="s">
        <v>391</v>
      </c>
      <c r="C272" s="5" t="s">
        <v>43</v>
      </c>
      <c r="D272" s="5"/>
      <c r="E272" s="6">
        <v>380</v>
      </c>
      <c r="F272" s="7">
        <v>140</v>
      </c>
      <c r="G272" s="8" t="s">
        <v>100</v>
      </c>
      <c r="H272" s="8"/>
      <c r="I272" s="8"/>
    </row>
    <row r="273" spans="1:9" ht="16.5" thickBot="1" x14ac:dyDescent="0.3">
      <c r="A273" s="4">
        <v>272</v>
      </c>
      <c r="B273" s="5" t="s">
        <v>392</v>
      </c>
      <c r="C273" s="5" t="s">
        <v>15</v>
      </c>
      <c r="D273" s="5"/>
      <c r="E273" s="6">
        <v>400</v>
      </c>
      <c r="F273" s="7">
        <v>95</v>
      </c>
      <c r="G273" s="8">
        <v>95.13</v>
      </c>
      <c r="H273" s="8">
        <v>93</v>
      </c>
      <c r="I273" s="8"/>
    </row>
    <row r="274" spans="1:9" ht="16.5" thickBot="1" x14ac:dyDescent="0.3">
      <c r="A274" s="4">
        <v>273</v>
      </c>
      <c r="B274" s="5" t="s">
        <v>393</v>
      </c>
      <c r="C274" s="5" t="s">
        <v>43</v>
      </c>
      <c r="D274" s="5"/>
      <c r="E274" s="6">
        <v>400</v>
      </c>
      <c r="F274" s="7">
        <v>184</v>
      </c>
      <c r="G274" s="8">
        <v>184.27</v>
      </c>
      <c r="H274" s="8">
        <v>180</v>
      </c>
      <c r="I274" s="8"/>
    </row>
    <row r="275" spans="1:9" ht="16.5" thickBot="1" x14ac:dyDescent="0.3">
      <c r="A275" s="4">
        <v>274</v>
      </c>
      <c r="B275" s="5" t="s">
        <v>394</v>
      </c>
      <c r="C275" s="5" t="s">
        <v>61</v>
      </c>
      <c r="D275" s="5"/>
      <c r="E275" s="6">
        <v>400</v>
      </c>
      <c r="F275" s="7">
        <v>47</v>
      </c>
      <c r="G275" s="8" t="s">
        <v>100</v>
      </c>
      <c r="H275" s="8"/>
      <c r="I275" s="8"/>
    </row>
    <row r="276" spans="1:9" ht="16.5" thickBot="1" x14ac:dyDescent="0.3">
      <c r="A276" s="4">
        <v>275</v>
      </c>
      <c r="B276" s="5" t="s">
        <v>395</v>
      </c>
      <c r="C276" s="5" t="s">
        <v>15</v>
      </c>
      <c r="D276" s="5"/>
      <c r="E276" s="6">
        <v>400</v>
      </c>
      <c r="F276" s="7">
        <v>83</v>
      </c>
      <c r="G276" s="8" t="s">
        <v>100</v>
      </c>
      <c r="H276" s="8">
        <v>75</v>
      </c>
      <c r="I276" s="8"/>
    </row>
    <row r="277" spans="1:9" ht="16.5" thickBot="1" x14ac:dyDescent="0.3">
      <c r="A277" s="4">
        <v>276</v>
      </c>
      <c r="B277" s="5" t="s">
        <v>396</v>
      </c>
      <c r="C277" s="5" t="s">
        <v>43</v>
      </c>
      <c r="D277" s="5"/>
      <c r="E277" s="6">
        <v>400</v>
      </c>
      <c r="F277" s="7">
        <v>162</v>
      </c>
      <c r="G277" s="8" t="s">
        <v>100</v>
      </c>
      <c r="H277" s="8">
        <v>145</v>
      </c>
      <c r="I277" s="8"/>
    </row>
    <row r="278" spans="1:9" ht="16.5" thickBot="1" x14ac:dyDescent="0.3">
      <c r="A278" s="4">
        <v>277</v>
      </c>
      <c r="B278" s="5" t="s">
        <v>397</v>
      </c>
      <c r="C278" s="5" t="s">
        <v>15</v>
      </c>
      <c r="D278" s="5"/>
      <c r="E278" s="6">
        <v>380</v>
      </c>
      <c r="F278" s="7">
        <v>72</v>
      </c>
      <c r="G278" s="8">
        <v>72.45</v>
      </c>
      <c r="H278" s="8"/>
      <c r="I278" s="8"/>
    </row>
    <row r="279" spans="1:9" ht="16.5" thickBot="1" x14ac:dyDescent="0.3">
      <c r="A279" s="4">
        <v>278</v>
      </c>
      <c r="B279" s="5" t="s">
        <v>398</v>
      </c>
      <c r="C279" s="5" t="s">
        <v>43</v>
      </c>
      <c r="D279" s="5"/>
      <c r="E279" s="6">
        <v>380</v>
      </c>
      <c r="F279" s="7">
        <v>140</v>
      </c>
      <c r="G279" s="8">
        <v>139.86000000000001</v>
      </c>
      <c r="H279" s="8"/>
      <c r="I279" s="8"/>
    </row>
    <row r="280" spans="1:9" ht="16.5" thickBot="1" x14ac:dyDescent="0.3">
      <c r="A280" s="4">
        <v>279</v>
      </c>
      <c r="B280" s="5" t="s">
        <v>399</v>
      </c>
      <c r="C280" s="5" t="s">
        <v>15</v>
      </c>
      <c r="D280" s="5"/>
      <c r="E280" s="6">
        <v>380</v>
      </c>
      <c r="F280" s="7">
        <v>72</v>
      </c>
      <c r="G280" s="8">
        <v>72.45</v>
      </c>
      <c r="H280" s="8"/>
      <c r="I280" s="8"/>
    </row>
    <row r="281" spans="1:9" ht="16.5" thickBot="1" x14ac:dyDescent="0.3">
      <c r="A281" s="4">
        <v>280</v>
      </c>
      <c r="B281" s="5" t="s">
        <v>400</v>
      </c>
      <c r="C281" s="5" t="s">
        <v>43</v>
      </c>
      <c r="D281" s="5"/>
      <c r="E281" s="6">
        <v>380</v>
      </c>
      <c r="F281" s="7">
        <v>140</v>
      </c>
      <c r="G281" s="8">
        <v>139.86000000000001</v>
      </c>
      <c r="H281" s="8"/>
      <c r="I281" s="8"/>
    </row>
    <row r="282" spans="1:9" ht="16.5" thickBot="1" x14ac:dyDescent="0.3">
      <c r="A282" s="4">
        <v>281</v>
      </c>
      <c r="B282" s="5" t="s">
        <v>401</v>
      </c>
      <c r="C282" s="5" t="s">
        <v>15</v>
      </c>
      <c r="D282" s="5"/>
      <c r="E282" s="6">
        <v>400</v>
      </c>
      <c r="F282" s="7">
        <v>77</v>
      </c>
      <c r="G282" s="8" t="s">
        <v>100</v>
      </c>
      <c r="H282" s="8"/>
      <c r="I282" s="8"/>
    </row>
    <row r="283" spans="1:9" ht="16.5" thickBot="1" x14ac:dyDescent="0.3">
      <c r="A283" s="4">
        <v>282</v>
      </c>
      <c r="B283" s="5" t="s">
        <v>402</v>
      </c>
      <c r="C283" s="5" t="s">
        <v>43</v>
      </c>
      <c r="D283" s="5"/>
      <c r="E283" s="6">
        <v>400</v>
      </c>
      <c r="F283" s="7">
        <v>153</v>
      </c>
      <c r="G283" s="8" t="s">
        <v>100</v>
      </c>
      <c r="H283" s="8"/>
      <c r="I283" s="8"/>
    </row>
    <row r="284" spans="1:9" ht="16.5" thickBot="1" x14ac:dyDescent="0.3">
      <c r="A284" s="4">
        <v>283</v>
      </c>
      <c r="B284" s="5" t="s">
        <v>403</v>
      </c>
      <c r="C284" s="5" t="s">
        <v>15</v>
      </c>
      <c r="D284" s="5"/>
      <c r="E284" s="6">
        <v>400</v>
      </c>
      <c r="F284" s="7">
        <v>77</v>
      </c>
      <c r="G284" s="8" t="s">
        <v>100</v>
      </c>
      <c r="H284" s="8"/>
      <c r="I284" s="8"/>
    </row>
    <row r="285" spans="1:9" ht="16.5" thickBot="1" x14ac:dyDescent="0.3">
      <c r="A285" s="4">
        <v>284</v>
      </c>
      <c r="B285" s="5" t="s">
        <v>404</v>
      </c>
      <c r="C285" s="5" t="s">
        <v>31</v>
      </c>
      <c r="D285" s="5"/>
      <c r="E285" s="6">
        <v>400</v>
      </c>
      <c r="F285" s="7">
        <v>153</v>
      </c>
      <c r="G285" s="8" t="s">
        <v>100</v>
      </c>
      <c r="H285" s="8"/>
      <c r="I285" s="8"/>
    </row>
    <row r="286" spans="1:9" ht="16.5" thickBot="1" x14ac:dyDescent="0.3">
      <c r="A286" s="4">
        <v>285</v>
      </c>
      <c r="B286" s="5" t="s">
        <v>405</v>
      </c>
      <c r="C286" s="5" t="s">
        <v>5</v>
      </c>
      <c r="D286" s="5"/>
      <c r="E286" s="6">
        <v>510</v>
      </c>
      <c r="F286" s="7">
        <v>110</v>
      </c>
      <c r="G286" s="8">
        <v>109.62</v>
      </c>
      <c r="H286" s="8"/>
      <c r="I286" s="8"/>
    </row>
    <row r="287" spans="1:9" ht="16.5" thickBot="1" x14ac:dyDescent="0.3">
      <c r="A287" s="4">
        <v>286</v>
      </c>
      <c r="B287" s="5" t="s">
        <v>406</v>
      </c>
      <c r="C287" s="5" t="s">
        <v>6</v>
      </c>
      <c r="D287" s="5"/>
      <c r="E287" s="6">
        <v>510</v>
      </c>
      <c r="F287" s="7">
        <v>213</v>
      </c>
      <c r="G287" s="8">
        <v>212.94</v>
      </c>
      <c r="H287" s="8"/>
      <c r="I287" s="8"/>
    </row>
    <row r="288" spans="1:9" ht="16.5" thickBot="1" x14ac:dyDescent="0.3">
      <c r="A288" s="4">
        <v>287</v>
      </c>
      <c r="B288" s="5" t="s">
        <v>407</v>
      </c>
      <c r="C288" s="5" t="s">
        <v>5</v>
      </c>
      <c r="D288" s="5" t="s">
        <v>408</v>
      </c>
      <c r="E288" s="6">
        <v>510</v>
      </c>
      <c r="F288" s="7">
        <v>116</v>
      </c>
      <c r="G288" s="8"/>
      <c r="H288" s="8"/>
      <c r="I288" s="8"/>
    </row>
    <row r="289" spans="1:9" ht="16.5" thickBot="1" x14ac:dyDescent="0.3">
      <c r="A289" s="4">
        <v>288</v>
      </c>
      <c r="B289" s="5" t="s">
        <v>409</v>
      </c>
      <c r="C289" s="5" t="s">
        <v>6</v>
      </c>
      <c r="D289" s="5" t="s">
        <v>408</v>
      </c>
      <c r="E289" s="6">
        <v>510</v>
      </c>
      <c r="F289" s="7">
        <v>228</v>
      </c>
      <c r="G289" s="8"/>
      <c r="H289" s="8"/>
      <c r="I289" s="8"/>
    </row>
    <row r="290" spans="1:9" ht="16.5" thickBot="1" x14ac:dyDescent="0.3">
      <c r="A290" s="4">
        <v>289</v>
      </c>
      <c r="B290" s="5" t="s">
        <v>410</v>
      </c>
      <c r="C290" s="5" t="s">
        <v>5</v>
      </c>
      <c r="D290" s="5"/>
      <c r="E290" s="6">
        <v>470</v>
      </c>
      <c r="F290" s="7">
        <v>103</v>
      </c>
      <c r="G290" s="8">
        <v>103</v>
      </c>
      <c r="H290" s="8"/>
      <c r="I290" s="8"/>
    </row>
    <row r="291" spans="1:9" ht="16.5" thickBot="1" x14ac:dyDescent="0.3">
      <c r="A291" s="4">
        <v>290</v>
      </c>
      <c r="B291" s="5" t="s">
        <v>411</v>
      </c>
      <c r="C291" s="5" t="s">
        <v>6</v>
      </c>
      <c r="D291" s="5"/>
      <c r="E291" s="6">
        <v>470</v>
      </c>
      <c r="F291" s="7">
        <v>202</v>
      </c>
      <c r="G291" s="8">
        <v>202.23</v>
      </c>
      <c r="H291" s="8"/>
      <c r="I291" s="8"/>
    </row>
    <row r="292" spans="1:9" ht="16.5" thickBot="1" x14ac:dyDescent="0.3">
      <c r="A292" s="4">
        <v>291</v>
      </c>
      <c r="B292" s="5" t="s">
        <v>412</v>
      </c>
      <c r="C292" s="5" t="s">
        <v>16</v>
      </c>
      <c r="D292" s="5"/>
      <c r="E292" s="6">
        <v>500</v>
      </c>
      <c r="F292" s="7">
        <v>112</v>
      </c>
      <c r="G292" s="8">
        <v>112.14</v>
      </c>
      <c r="H292" s="8"/>
      <c r="I292" s="8"/>
    </row>
    <row r="293" spans="1:9" ht="16.5" thickBot="1" x14ac:dyDescent="0.3">
      <c r="A293" s="4">
        <v>292</v>
      </c>
      <c r="B293" s="5" t="s">
        <v>413</v>
      </c>
      <c r="C293" s="5" t="s">
        <v>18</v>
      </c>
      <c r="D293" s="5"/>
      <c r="E293" s="6">
        <v>500</v>
      </c>
      <c r="F293" s="7">
        <v>218</v>
      </c>
      <c r="G293" s="8">
        <v>217.66</v>
      </c>
      <c r="H293" s="8"/>
      <c r="I293" s="8"/>
    </row>
    <row r="294" spans="1:9" ht="16.5" thickBot="1" x14ac:dyDescent="0.3">
      <c r="A294" s="4">
        <v>293</v>
      </c>
      <c r="B294" s="5" t="s">
        <v>414</v>
      </c>
      <c r="C294" s="5" t="s">
        <v>15</v>
      </c>
      <c r="D294" s="5"/>
      <c r="E294" s="6">
        <v>420</v>
      </c>
      <c r="F294" s="7">
        <v>71</v>
      </c>
      <c r="G294" s="8"/>
      <c r="H294" s="8"/>
      <c r="I294" s="8"/>
    </row>
    <row r="295" spans="1:9" ht="16.5" thickBot="1" x14ac:dyDescent="0.3">
      <c r="A295" s="4">
        <v>294</v>
      </c>
      <c r="B295" s="5" t="s">
        <v>415</v>
      </c>
      <c r="C295" s="5" t="s">
        <v>31</v>
      </c>
      <c r="D295" s="5"/>
      <c r="E295" s="6">
        <v>420</v>
      </c>
      <c r="F295" s="7">
        <v>138</v>
      </c>
      <c r="G295" s="8"/>
      <c r="H295" s="8"/>
      <c r="I295" s="8"/>
    </row>
    <row r="296" spans="1:9" ht="16.5" thickBot="1" x14ac:dyDescent="0.3">
      <c r="A296" s="4">
        <v>295</v>
      </c>
      <c r="B296" s="5" t="s">
        <v>416</v>
      </c>
      <c r="C296" s="5" t="s">
        <v>15</v>
      </c>
      <c r="D296" s="5"/>
      <c r="E296" s="6">
        <v>420</v>
      </c>
      <c r="F296" s="7">
        <v>91</v>
      </c>
      <c r="G296" s="8">
        <v>90.72</v>
      </c>
      <c r="H296" s="8"/>
      <c r="I296" s="8"/>
    </row>
    <row r="297" spans="1:9" ht="16.5" thickBot="1" x14ac:dyDescent="0.3">
      <c r="A297" s="4">
        <v>296</v>
      </c>
      <c r="B297" s="5" t="s">
        <v>417</v>
      </c>
      <c r="C297" s="5" t="s">
        <v>31</v>
      </c>
      <c r="D297" s="5"/>
      <c r="E297" s="6">
        <v>420</v>
      </c>
      <c r="F297" s="7">
        <v>163</v>
      </c>
      <c r="G297" s="8">
        <v>162.54</v>
      </c>
      <c r="H297" s="8"/>
      <c r="I297" s="8"/>
    </row>
    <row r="298" spans="1:9" ht="16.5" thickBot="1" x14ac:dyDescent="0.3">
      <c r="A298" s="4">
        <v>297</v>
      </c>
      <c r="B298" s="5" t="s">
        <v>418</v>
      </c>
      <c r="C298" s="5" t="s">
        <v>5</v>
      </c>
      <c r="D298" s="5"/>
      <c r="E298" s="6">
        <v>500</v>
      </c>
      <c r="F298" s="7">
        <v>136</v>
      </c>
      <c r="G298" s="8" t="s">
        <v>100</v>
      </c>
      <c r="H298" s="8">
        <v>136</v>
      </c>
      <c r="I298" s="8"/>
    </row>
    <row r="299" spans="1:9" ht="16.5" thickBot="1" x14ac:dyDescent="0.3">
      <c r="A299" s="4">
        <v>298</v>
      </c>
      <c r="B299" s="5" t="s">
        <v>419</v>
      </c>
      <c r="C299" s="5" t="s">
        <v>343</v>
      </c>
      <c r="D299" s="5"/>
      <c r="E299" s="6">
        <v>500</v>
      </c>
      <c r="F299" s="7">
        <v>354</v>
      </c>
      <c r="G299" s="8" t="s">
        <v>100</v>
      </c>
      <c r="H299" s="8">
        <v>354</v>
      </c>
      <c r="I299" s="8"/>
    </row>
    <row r="300" spans="1:9" ht="16.5" thickBot="1" x14ac:dyDescent="0.3">
      <c r="A300" s="4">
        <v>299</v>
      </c>
      <c r="B300" s="5" t="s">
        <v>420</v>
      </c>
      <c r="C300" s="5" t="s">
        <v>16</v>
      </c>
      <c r="D300" s="5"/>
      <c r="E300" s="6">
        <v>470</v>
      </c>
      <c r="F300" s="7">
        <v>120</v>
      </c>
      <c r="G300" s="8">
        <v>120.02</v>
      </c>
      <c r="H300" s="8"/>
      <c r="I300" s="8"/>
    </row>
    <row r="301" spans="1:9" ht="16.5" thickBot="1" x14ac:dyDescent="0.3">
      <c r="A301" s="4">
        <v>300</v>
      </c>
      <c r="B301" s="5" t="s">
        <v>421</v>
      </c>
      <c r="C301" s="5" t="s">
        <v>18</v>
      </c>
      <c r="D301" s="5"/>
      <c r="E301" s="6">
        <v>470</v>
      </c>
      <c r="F301" s="7">
        <v>235</v>
      </c>
      <c r="G301" s="8">
        <v>235.3</v>
      </c>
      <c r="H301" s="8"/>
      <c r="I301" s="8"/>
    </row>
    <row r="302" spans="1:9" ht="16.5" thickBot="1" x14ac:dyDescent="0.3">
      <c r="A302" s="4">
        <v>301</v>
      </c>
      <c r="B302" s="5" t="s">
        <v>422</v>
      </c>
      <c r="C302" s="5" t="s">
        <v>61</v>
      </c>
      <c r="D302" s="5"/>
      <c r="E302" s="6">
        <v>380</v>
      </c>
      <c r="F302" s="7">
        <v>46</v>
      </c>
      <c r="G302" s="8"/>
      <c r="H302" s="8"/>
      <c r="I302" s="8"/>
    </row>
    <row r="303" spans="1:9" ht="16.5" thickBot="1" x14ac:dyDescent="0.3">
      <c r="A303" s="4">
        <v>302</v>
      </c>
      <c r="B303" s="5" t="s">
        <v>423</v>
      </c>
      <c r="C303" s="5" t="s">
        <v>15</v>
      </c>
      <c r="D303" s="5"/>
      <c r="E303" s="6">
        <v>380</v>
      </c>
      <c r="F303" s="7">
        <v>85</v>
      </c>
      <c r="G303" s="8"/>
      <c r="H303" s="8"/>
      <c r="I303" s="8"/>
    </row>
    <row r="304" spans="1:9" ht="16.5" thickBot="1" x14ac:dyDescent="0.3">
      <c r="A304" s="4">
        <v>303</v>
      </c>
      <c r="B304" s="5" t="s">
        <v>424</v>
      </c>
      <c r="C304" s="5" t="s">
        <v>43</v>
      </c>
      <c r="D304" s="5"/>
      <c r="E304" s="6">
        <v>380</v>
      </c>
      <c r="F304" s="7">
        <v>167</v>
      </c>
      <c r="G304" s="8"/>
      <c r="H304" s="8"/>
      <c r="I304" s="8"/>
    </row>
    <row r="305" spans="1:9" ht="16.5" thickBot="1" x14ac:dyDescent="0.3">
      <c r="A305" s="4">
        <v>304</v>
      </c>
      <c r="B305" s="5" t="s">
        <v>425</v>
      </c>
      <c r="C305" s="5" t="s">
        <v>16</v>
      </c>
      <c r="D305" s="5"/>
      <c r="E305" s="6">
        <v>460</v>
      </c>
      <c r="F305" s="7">
        <v>123</v>
      </c>
      <c r="G305" s="8">
        <v>122.85</v>
      </c>
      <c r="H305" s="8"/>
      <c r="I305" s="8"/>
    </row>
    <row r="306" spans="1:9" ht="16.5" thickBot="1" x14ac:dyDescent="0.3">
      <c r="A306" s="4">
        <v>305</v>
      </c>
      <c r="B306" s="5" t="s">
        <v>426</v>
      </c>
      <c r="C306" s="5" t="s">
        <v>18</v>
      </c>
      <c r="D306" s="5"/>
      <c r="E306" s="6">
        <v>460</v>
      </c>
      <c r="F306" s="7">
        <v>246</v>
      </c>
      <c r="G306" s="8">
        <v>245.55</v>
      </c>
      <c r="H306" s="8">
        <v>237</v>
      </c>
      <c r="I306" s="8"/>
    </row>
    <row r="307" spans="1:9" ht="16.5" thickBot="1" x14ac:dyDescent="0.3">
      <c r="A307" s="4">
        <v>306</v>
      </c>
      <c r="B307" s="5" t="s">
        <v>427</v>
      </c>
      <c r="C307" s="5" t="s">
        <v>5</v>
      </c>
      <c r="D307" s="5"/>
      <c r="E307" s="6">
        <v>600</v>
      </c>
      <c r="F307" s="7">
        <v>136</v>
      </c>
      <c r="G307" s="8">
        <v>136.08000000000001</v>
      </c>
      <c r="H307" s="8"/>
      <c r="I307" s="8"/>
    </row>
    <row r="308" spans="1:9" ht="16.5" thickBot="1" x14ac:dyDescent="0.3">
      <c r="A308" s="4">
        <v>307</v>
      </c>
      <c r="B308" s="5" t="s">
        <v>428</v>
      </c>
      <c r="C308" s="5" t="s">
        <v>6</v>
      </c>
      <c r="D308" s="5"/>
      <c r="E308" s="6">
        <v>600</v>
      </c>
      <c r="F308" s="7">
        <v>266</v>
      </c>
      <c r="G308" s="8">
        <v>266.49</v>
      </c>
      <c r="H308" s="8"/>
      <c r="I308" s="8"/>
    </row>
    <row r="309" spans="1:9" ht="16.5" thickBot="1" x14ac:dyDescent="0.3">
      <c r="A309" s="4">
        <v>308</v>
      </c>
      <c r="B309" s="5" t="s">
        <v>429</v>
      </c>
      <c r="C309" s="5" t="s">
        <v>15</v>
      </c>
      <c r="D309" s="5"/>
      <c r="E309" s="6"/>
      <c r="F309" s="7">
        <v>96</v>
      </c>
      <c r="G309" s="8"/>
      <c r="H309" s="8"/>
      <c r="I309" s="8"/>
    </row>
    <row r="310" spans="1:9" ht="16.5" thickBot="1" x14ac:dyDescent="0.3">
      <c r="A310" s="4">
        <v>309</v>
      </c>
      <c r="B310" s="5" t="s">
        <v>430</v>
      </c>
      <c r="C310" s="5" t="s">
        <v>31</v>
      </c>
      <c r="D310" s="5"/>
      <c r="E310" s="6"/>
      <c r="F310" s="7">
        <v>204</v>
      </c>
      <c r="G310" s="8"/>
      <c r="H310" s="8"/>
      <c r="I310" s="8"/>
    </row>
    <row r="311" spans="1:9" ht="32.25" thickBot="1" x14ac:dyDescent="0.3">
      <c r="A311" s="4">
        <v>310</v>
      </c>
      <c r="B311" s="5" t="s">
        <v>431</v>
      </c>
      <c r="C311" s="5" t="s">
        <v>15</v>
      </c>
      <c r="D311" s="5" t="s">
        <v>432</v>
      </c>
      <c r="E311" s="6">
        <v>500</v>
      </c>
      <c r="F311" s="7">
        <v>129</v>
      </c>
      <c r="G311" s="8">
        <v>129.15</v>
      </c>
      <c r="H311" s="8"/>
      <c r="I311" s="8"/>
    </row>
    <row r="312" spans="1:9" ht="32.25" thickBot="1" x14ac:dyDescent="0.3">
      <c r="A312" s="4">
        <v>311</v>
      </c>
      <c r="B312" s="5" t="s">
        <v>433</v>
      </c>
      <c r="C312" s="5" t="s">
        <v>43</v>
      </c>
      <c r="D312" s="5" t="s">
        <v>432</v>
      </c>
      <c r="E312" s="6">
        <v>500</v>
      </c>
      <c r="F312" s="7">
        <v>245</v>
      </c>
      <c r="G312" s="8">
        <v>244.75</v>
      </c>
      <c r="H312" s="8"/>
      <c r="I312" s="8"/>
    </row>
    <row r="313" spans="1:9" ht="16.5" thickBot="1" x14ac:dyDescent="0.3">
      <c r="A313" s="4">
        <v>312</v>
      </c>
      <c r="B313" s="5" t="s">
        <v>434</v>
      </c>
      <c r="C313" s="5" t="s">
        <v>61</v>
      </c>
      <c r="D313" s="5" t="s">
        <v>119</v>
      </c>
      <c r="E313" s="6"/>
      <c r="F313" s="7">
        <v>62</v>
      </c>
      <c r="G313" s="8"/>
      <c r="H313" s="8">
        <v>63</v>
      </c>
      <c r="I313" s="8"/>
    </row>
    <row r="314" spans="1:9" ht="16.5" thickBot="1" x14ac:dyDescent="0.3">
      <c r="A314" s="4">
        <v>313</v>
      </c>
      <c r="B314" s="5" t="s">
        <v>435</v>
      </c>
      <c r="C314" s="5" t="s">
        <v>16</v>
      </c>
      <c r="D314" s="5" t="s">
        <v>119</v>
      </c>
      <c r="E314" s="6"/>
      <c r="F314" s="7">
        <v>105</v>
      </c>
      <c r="G314" s="8"/>
      <c r="H314" s="8">
        <v>105</v>
      </c>
      <c r="I314" s="8"/>
    </row>
    <row r="315" spans="1:9" ht="16.5" thickBot="1" x14ac:dyDescent="0.3">
      <c r="A315" s="4">
        <v>314</v>
      </c>
      <c r="B315" s="5" t="s">
        <v>436</v>
      </c>
      <c r="C315" s="5" t="s">
        <v>18</v>
      </c>
      <c r="D315" s="5" t="s">
        <v>119</v>
      </c>
      <c r="E315" s="6"/>
      <c r="F315" s="7">
        <v>205</v>
      </c>
      <c r="G315" s="8"/>
      <c r="H315" s="8">
        <v>210</v>
      </c>
      <c r="I315" s="8"/>
    </row>
    <row r="316" spans="1:9" ht="16.5" thickBot="1" x14ac:dyDescent="0.3">
      <c r="A316" s="4">
        <v>315</v>
      </c>
      <c r="B316" s="5" t="s">
        <v>437</v>
      </c>
      <c r="C316" s="5" t="s">
        <v>61</v>
      </c>
      <c r="D316" s="5" t="s">
        <v>438</v>
      </c>
      <c r="E316" s="5"/>
      <c r="F316" s="7">
        <v>35</v>
      </c>
      <c r="G316" s="8"/>
      <c r="H316" s="8"/>
      <c r="I316" s="8"/>
    </row>
    <row r="317" spans="1:9" ht="16.5" thickBot="1" x14ac:dyDescent="0.3">
      <c r="A317" s="4">
        <v>316</v>
      </c>
      <c r="B317" s="5" t="s">
        <v>439</v>
      </c>
      <c r="C317" s="5" t="s">
        <v>16</v>
      </c>
      <c r="D317" s="5" t="s">
        <v>438</v>
      </c>
      <c r="E317" s="5"/>
      <c r="F317" s="7">
        <v>61</v>
      </c>
      <c r="G317" s="8"/>
      <c r="H317" s="8"/>
      <c r="I317" s="8"/>
    </row>
    <row r="318" spans="1:9" ht="16.5" thickBot="1" x14ac:dyDescent="0.3">
      <c r="A318" s="4">
        <v>317</v>
      </c>
      <c r="B318" s="5" t="s">
        <v>440</v>
      </c>
      <c r="C318" s="5" t="s">
        <v>18</v>
      </c>
      <c r="D318" s="5" t="s">
        <v>438</v>
      </c>
      <c r="E318" s="5"/>
      <c r="F318" s="7">
        <v>125</v>
      </c>
      <c r="G318" s="8"/>
      <c r="H318" s="8"/>
      <c r="I318" s="8"/>
    </row>
    <row r="319" spans="1:9" ht="32.25" thickBot="1" x14ac:dyDescent="0.3">
      <c r="A319" s="4">
        <v>318</v>
      </c>
      <c r="B319" s="5" t="s">
        <v>441</v>
      </c>
      <c r="C319" s="5" t="s">
        <v>61</v>
      </c>
      <c r="D319" s="5" t="s">
        <v>442</v>
      </c>
      <c r="E319" s="5"/>
      <c r="F319" s="7">
        <v>33</v>
      </c>
      <c r="G319" s="8"/>
      <c r="H319" s="8"/>
      <c r="I319" s="8"/>
    </row>
    <row r="320" spans="1:9" ht="32.25" thickBot="1" x14ac:dyDescent="0.3">
      <c r="A320" s="4">
        <v>319</v>
      </c>
      <c r="B320" s="5" t="s">
        <v>443</v>
      </c>
      <c r="C320" s="5" t="s">
        <v>16</v>
      </c>
      <c r="D320" s="5" t="s">
        <v>442</v>
      </c>
      <c r="E320" s="5"/>
      <c r="F320" s="7">
        <v>61</v>
      </c>
      <c r="G320" s="8"/>
      <c r="H320" s="8"/>
      <c r="I320" s="8"/>
    </row>
    <row r="321" spans="1:9" ht="32.25" thickBot="1" x14ac:dyDescent="0.3">
      <c r="A321" s="4">
        <v>320</v>
      </c>
      <c r="B321" s="5" t="s">
        <v>444</v>
      </c>
      <c r="C321" s="5" t="s">
        <v>18</v>
      </c>
      <c r="D321" s="5" t="s">
        <v>442</v>
      </c>
      <c r="E321" s="5"/>
      <c r="F321" s="7">
        <v>120</v>
      </c>
      <c r="G321" s="8"/>
      <c r="H321" s="8"/>
      <c r="I321" s="8"/>
    </row>
    <row r="322" spans="1:9" ht="16.5" thickBot="1" x14ac:dyDescent="0.3">
      <c r="A322" s="4">
        <v>321</v>
      </c>
      <c r="B322" s="5" t="s">
        <v>445</v>
      </c>
      <c r="C322" s="5" t="s">
        <v>61</v>
      </c>
      <c r="D322" s="5" t="s">
        <v>446</v>
      </c>
      <c r="E322" s="5"/>
      <c r="F322" s="7">
        <v>33</v>
      </c>
      <c r="G322" s="8"/>
      <c r="H322" s="8"/>
      <c r="I322" s="8"/>
    </row>
    <row r="323" spans="1:9" ht="16.5" thickBot="1" x14ac:dyDescent="0.3">
      <c r="A323" s="4">
        <v>322</v>
      </c>
      <c r="B323" s="5" t="s">
        <v>447</v>
      </c>
      <c r="C323" s="5" t="s">
        <v>16</v>
      </c>
      <c r="D323" s="5" t="s">
        <v>446</v>
      </c>
      <c r="E323" s="5"/>
      <c r="F323" s="7">
        <v>61</v>
      </c>
      <c r="G323" s="8"/>
      <c r="H323" s="8"/>
      <c r="I323" s="8"/>
    </row>
    <row r="324" spans="1:9" ht="16.5" thickBot="1" x14ac:dyDescent="0.3">
      <c r="A324" s="4">
        <v>323</v>
      </c>
      <c r="B324" s="5" t="s">
        <v>448</v>
      </c>
      <c r="C324" s="5" t="s">
        <v>18</v>
      </c>
      <c r="D324" s="5" t="s">
        <v>446</v>
      </c>
      <c r="E324" s="5"/>
      <c r="F324" s="7">
        <v>120</v>
      </c>
      <c r="G324" s="8"/>
      <c r="H324" s="8"/>
      <c r="I324" s="8"/>
    </row>
    <row r="325" spans="1:9" ht="16.5" thickBot="1" x14ac:dyDescent="0.3">
      <c r="A325" s="4">
        <v>324</v>
      </c>
      <c r="B325" s="5" t="s">
        <v>449</v>
      </c>
      <c r="C325" s="5" t="s">
        <v>16</v>
      </c>
      <c r="D325" s="5" t="s">
        <v>450</v>
      </c>
      <c r="E325" s="5"/>
      <c r="F325" s="7">
        <v>72</v>
      </c>
      <c r="G325" s="8"/>
      <c r="H325" s="8"/>
      <c r="I325" s="8"/>
    </row>
    <row r="326" spans="1:9" ht="16.5" thickBot="1" x14ac:dyDescent="0.3">
      <c r="A326" s="4">
        <v>325</v>
      </c>
      <c r="B326" s="5" t="s">
        <v>451</v>
      </c>
      <c r="C326" s="5" t="s">
        <v>18</v>
      </c>
      <c r="D326" s="5" t="s">
        <v>450</v>
      </c>
      <c r="E326" s="5"/>
      <c r="F326" s="7">
        <v>145</v>
      </c>
      <c r="G326" s="8"/>
      <c r="H326" s="8"/>
      <c r="I326" s="8"/>
    </row>
    <row r="327" spans="1:9" ht="16.5" thickBot="1" x14ac:dyDescent="0.3">
      <c r="A327" s="4">
        <v>326</v>
      </c>
      <c r="B327" s="5" t="s">
        <v>452</v>
      </c>
      <c r="C327" s="5" t="s">
        <v>60</v>
      </c>
      <c r="D327" s="5" t="s">
        <v>450</v>
      </c>
      <c r="E327" s="5"/>
      <c r="F327" s="7">
        <v>460</v>
      </c>
      <c r="G327" s="8"/>
      <c r="H327" s="8"/>
      <c r="I327" s="8"/>
    </row>
    <row r="328" spans="1:9" ht="16.5" thickBot="1" x14ac:dyDescent="0.3">
      <c r="A328" s="4">
        <v>327</v>
      </c>
      <c r="B328" s="5" t="s">
        <v>453</v>
      </c>
      <c r="C328" s="5" t="s">
        <v>226</v>
      </c>
      <c r="D328" s="5" t="s">
        <v>450</v>
      </c>
      <c r="E328" s="5"/>
      <c r="F328" s="7">
        <v>690</v>
      </c>
      <c r="G328" s="8"/>
      <c r="H328" s="8"/>
      <c r="I328" s="8"/>
    </row>
    <row r="329" spans="1:9" ht="16.5" thickBot="1" x14ac:dyDescent="0.3">
      <c r="A329" s="4">
        <v>328</v>
      </c>
      <c r="B329" s="5" t="s">
        <v>454</v>
      </c>
      <c r="C329" s="5" t="s">
        <v>61</v>
      </c>
      <c r="D329" s="5" t="s">
        <v>455</v>
      </c>
      <c r="E329" s="5"/>
      <c r="F329" s="7">
        <v>39</v>
      </c>
      <c r="G329" s="8"/>
      <c r="H329" s="8"/>
      <c r="I329" s="8"/>
    </row>
    <row r="330" spans="1:9" ht="16.5" thickBot="1" x14ac:dyDescent="0.3">
      <c r="A330" s="4">
        <v>329</v>
      </c>
      <c r="B330" s="5" t="s">
        <v>456</v>
      </c>
      <c r="C330" s="5" t="s">
        <v>16</v>
      </c>
      <c r="D330" s="5" t="s">
        <v>455</v>
      </c>
      <c r="E330" s="5"/>
      <c r="F330" s="7">
        <v>66</v>
      </c>
      <c r="G330" s="8"/>
      <c r="H330" s="8"/>
      <c r="I330" s="8"/>
    </row>
    <row r="331" spans="1:9" ht="16.5" thickBot="1" x14ac:dyDescent="0.3">
      <c r="A331" s="4">
        <v>330</v>
      </c>
      <c r="B331" s="5" t="s">
        <v>457</v>
      </c>
      <c r="C331" s="5" t="s">
        <v>18</v>
      </c>
      <c r="D331" s="5" t="s">
        <v>455</v>
      </c>
      <c r="E331" s="5"/>
      <c r="F331" s="7">
        <v>130</v>
      </c>
      <c r="G331" s="8"/>
      <c r="H331" s="8"/>
      <c r="I331" s="8"/>
    </row>
    <row r="332" spans="1:9" ht="16.5" thickBot="1" x14ac:dyDescent="0.3">
      <c r="A332" s="4">
        <v>331</v>
      </c>
      <c r="B332" s="5" t="s">
        <v>458</v>
      </c>
      <c r="C332" s="5" t="s">
        <v>61</v>
      </c>
      <c r="D332" s="5" t="s">
        <v>459</v>
      </c>
      <c r="E332" s="5"/>
      <c r="F332" s="7">
        <v>38</v>
      </c>
      <c r="G332" s="8"/>
      <c r="H332" s="8"/>
      <c r="I332" s="8"/>
    </row>
    <row r="333" spans="1:9" ht="16.5" thickBot="1" x14ac:dyDescent="0.3">
      <c r="A333" s="4">
        <v>332</v>
      </c>
      <c r="B333" s="5" t="s">
        <v>460</v>
      </c>
      <c r="C333" s="5" t="s">
        <v>16</v>
      </c>
      <c r="D333" s="5" t="s">
        <v>459</v>
      </c>
      <c r="E333" s="5"/>
      <c r="F333" s="7">
        <v>68</v>
      </c>
      <c r="G333" s="8"/>
      <c r="H333" s="8"/>
      <c r="I333" s="8"/>
    </row>
    <row r="334" spans="1:9" ht="16.5" thickBot="1" x14ac:dyDescent="0.3">
      <c r="A334" s="4">
        <v>333</v>
      </c>
      <c r="B334" s="5" t="s">
        <v>461</v>
      </c>
      <c r="C334" s="5" t="s">
        <v>18</v>
      </c>
      <c r="D334" s="5" t="s">
        <v>459</v>
      </c>
      <c r="E334" s="5"/>
      <c r="F334" s="7">
        <v>130</v>
      </c>
      <c r="G334" s="8"/>
      <c r="H334" s="8"/>
      <c r="I334" s="8"/>
    </row>
    <row r="335" spans="1:9" ht="16.5" thickBot="1" x14ac:dyDescent="0.3">
      <c r="A335" s="4">
        <v>334</v>
      </c>
      <c r="B335" s="5" t="s">
        <v>462</v>
      </c>
      <c r="C335" s="5" t="s">
        <v>61</v>
      </c>
      <c r="D335" s="5" t="s">
        <v>119</v>
      </c>
      <c r="E335" s="5"/>
      <c r="F335" s="7">
        <v>45</v>
      </c>
      <c r="G335" s="8"/>
      <c r="H335" s="8"/>
      <c r="I335" s="8"/>
    </row>
    <row r="336" spans="1:9" ht="16.5" thickBot="1" x14ac:dyDescent="0.3">
      <c r="A336" s="4">
        <v>335</v>
      </c>
      <c r="B336" s="5" t="s">
        <v>463</v>
      </c>
      <c r="C336" s="5" t="s">
        <v>16</v>
      </c>
      <c r="D336" s="5" t="s">
        <v>119</v>
      </c>
      <c r="E336" s="5"/>
      <c r="F336" s="7">
        <v>85</v>
      </c>
      <c r="G336" s="8"/>
      <c r="H336" s="8"/>
      <c r="I336" s="8"/>
    </row>
    <row r="337" spans="1:9" ht="16.5" thickBot="1" x14ac:dyDescent="0.3">
      <c r="A337" s="4">
        <v>336</v>
      </c>
      <c r="B337" s="5" t="s">
        <v>464</v>
      </c>
      <c r="C337" s="5" t="s">
        <v>18</v>
      </c>
      <c r="D337" s="5" t="s">
        <v>119</v>
      </c>
      <c r="E337" s="5"/>
      <c r="F337" s="7">
        <v>165</v>
      </c>
      <c r="G337" s="8"/>
      <c r="H337" s="8"/>
      <c r="I337" s="8"/>
    </row>
    <row r="338" spans="1:9" ht="16.5" thickBot="1" x14ac:dyDescent="0.3">
      <c r="A338" s="4">
        <v>337</v>
      </c>
      <c r="B338" s="5" t="s">
        <v>465</v>
      </c>
      <c r="C338" s="5" t="s">
        <v>61</v>
      </c>
      <c r="D338" s="5" t="s">
        <v>119</v>
      </c>
      <c r="E338" s="5"/>
      <c r="F338" s="7">
        <v>47</v>
      </c>
      <c r="G338" s="8"/>
      <c r="H338" s="8"/>
      <c r="I338" s="8"/>
    </row>
    <row r="339" spans="1:9" ht="16.5" thickBot="1" x14ac:dyDescent="0.3">
      <c r="A339" s="4">
        <v>338</v>
      </c>
      <c r="B339" s="5" t="s">
        <v>466</v>
      </c>
      <c r="C339" s="5" t="s">
        <v>16</v>
      </c>
      <c r="D339" s="5" t="s">
        <v>119</v>
      </c>
      <c r="E339" s="5"/>
      <c r="F339" s="7">
        <v>85</v>
      </c>
      <c r="G339" s="8"/>
      <c r="H339" s="8"/>
      <c r="I339" s="8"/>
    </row>
    <row r="340" spans="1:9" ht="16.5" thickBot="1" x14ac:dyDescent="0.3">
      <c r="A340" s="4">
        <v>339</v>
      </c>
      <c r="B340" s="5" t="s">
        <v>467</v>
      </c>
      <c r="C340" s="5" t="s">
        <v>18</v>
      </c>
      <c r="D340" s="5" t="s">
        <v>119</v>
      </c>
      <c r="E340" s="5"/>
      <c r="F340" s="7">
        <v>165</v>
      </c>
      <c r="G340" s="8"/>
      <c r="H340" s="8"/>
      <c r="I340" s="8"/>
    </row>
    <row r="341" spans="1:9" ht="16.5" thickBot="1" x14ac:dyDescent="0.3">
      <c r="A341" s="4">
        <v>340</v>
      </c>
      <c r="B341" s="5" t="s">
        <v>468</v>
      </c>
      <c r="C341" s="5" t="s">
        <v>61</v>
      </c>
      <c r="D341" s="5" t="s">
        <v>119</v>
      </c>
      <c r="E341" s="5"/>
      <c r="F341" s="7">
        <v>45</v>
      </c>
      <c r="G341" s="8"/>
      <c r="H341" s="8"/>
      <c r="I341" s="8"/>
    </row>
    <row r="342" spans="1:9" ht="16.5" thickBot="1" x14ac:dyDescent="0.3">
      <c r="A342" s="4">
        <v>341</v>
      </c>
      <c r="B342" s="5" t="s">
        <v>469</v>
      </c>
      <c r="C342" s="5" t="s">
        <v>16</v>
      </c>
      <c r="D342" s="5" t="s">
        <v>119</v>
      </c>
      <c r="E342" s="5"/>
      <c r="F342" s="7">
        <v>80</v>
      </c>
      <c r="G342" s="8"/>
      <c r="H342" s="8"/>
      <c r="I342" s="8"/>
    </row>
    <row r="343" spans="1:9" ht="16.5" thickBot="1" x14ac:dyDescent="0.3">
      <c r="A343" s="4">
        <v>342</v>
      </c>
      <c r="B343" s="5" t="s">
        <v>470</v>
      </c>
      <c r="C343" s="5" t="s">
        <v>18</v>
      </c>
      <c r="D343" s="5" t="s">
        <v>119</v>
      </c>
      <c r="E343" s="5"/>
      <c r="F343" s="7">
        <v>160</v>
      </c>
      <c r="G343" s="8"/>
      <c r="H343" s="8"/>
      <c r="I343" s="8"/>
    </row>
    <row r="344" spans="1:9" ht="16.5" thickBot="1" x14ac:dyDescent="0.3">
      <c r="A344" s="4">
        <v>343</v>
      </c>
      <c r="B344" s="5" t="s">
        <v>471</v>
      </c>
      <c r="C344" s="5" t="s">
        <v>61</v>
      </c>
      <c r="D344" s="5" t="s">
        <v>119</v>
      </c>
      <c r="E344" s="5"/>
      <c r="F344" s="7">
        <v>42</v>
      </c>
      <c r="G344" s="8"/>
      <c r="H344" s="8"/>
      <c r="I344" s="8"/>
    </row>
    <row r="345" spans="1:9" ht="16.5" thickBot="1" x14ac:dyDescent="0.3">
      <c r="A345" s="4">
        <v>344</v>
      </c>
      <c r="B345" s="5" t="s">
        <v>472</v>
      </c>
      <c r="C345" s="5" t="s">
        <v>16</v>
      </c>
      <c r="D345" s="5" t="s">
        <v>119</v>
      </c>
      <c r="E345" s="5"/>
      <c r="F345" s="7">
        <v>77</v>
      </c>
      <c r="G345" s="8"/>
      <c r="H345" s="8"/>
      <c r="I345" s="8"/>
    </row>
    <row r="346" spans="1:9" ht="16.5" thickBot="1" x14ac:dyDescent="0.3">
      <c r="A346" s="4">
        <v>345</v>
      </c>
      <c r="B346" s="5" t="s">
        <v>473</v>
      </c>
      <c r="C346" s="5" t="s">
        <v>18</v>
      </c>
      <c r="D346" s="5" t="s">
        <v>119</v>
      </c>
      <c r="E346" s="5"/>
      <c r="F346" s="7">
        <v>159</v>
      </c>
      <c r="G346" s="8"/>
      <c r="H346" s="8"/>
      <c r="I346" s="8"/>
    </row>
    <row r="347" spans="1:9" ht="16.5" thickBot="1" x14ac:dyDescent="0.3">
      <c r="A347" s="4">
        <v>346</v>
      </c>
      <c r="B347" s="5" t="s">
        <v>474</v>
      </c>
      <c r="C347" s="5" t="s">
        <v>16</v>
      </c>
      <c r="D347" s="5" t="s">
        <v>119</v>
      </c>
      <c r="E347" s="5"/>
      <c r="F347" s="7">
        <v>115</v>
      </c>
      <c r="G347" s="8"/>
      <c r="H347" s="8"/>
      <c r="I347" s="8"/>
    </row>
    <row r="348" spans="1:9" ht="16.5" thickBot="1" x14ac:dyDescent="0.3">
      <c r="A348" s="4">
        <v>347</v>
      </c>
      <c r="B348" s="5" t="s">
        <v>475</v>
      </c>
      <c r="C348" s="5" t="s">
        <v>18</v>
      </c>
      <c r="D348" s="5" t="s">
        <v>119</v>
      </c>
      <c r="E348" s="5"/>
      <c r="F348" s="7">
        <v>230</v>
      </c>
      <c r="G348" s="8"/>
      <c r="H348" s="8"/>
      <c r="I348" s="8"/>
    </row>
    <row r="349" spans="1:9" ht="16.5" thickBot="1" x14ac:dyDescent="0.3">
      <c r="A349" s="4">
        <v>348</v>
      </c>
      <c r="B349" s="5" t="s">
        <v>476</v>
      </c>
      <c r="C349" s="5" t="s">
        <v>477</v>
      </c>
      <c r="D349" s="5" t="s">
        <v>478</v>
      </c>
      <c r="E349" s="5"/>
      <c r="F349" s="7">
        <v>28</v>
      </c>
      <c r="G349" s="8"/>
      <c r="H349" s="8"/>
      <c r="I349" s="8"/>
    </row>
    <row r="350" spans="1:9" ht="16.5" thickBot="1" x14ac:dyDescent="0.3">
      <c r="A350" s="4">
        <v>349</v>
      </c>
      <c r="B350" s="5" t="s">
        <v>479</v>
      </c>
      <c r="C350" s="5" t="s">
        <v>42</v>
      </c>
      <c r="D350" s="5" t="s">
        <v>478</v>
      </c>
      <c r="E350" s="5"/>
      <c r="F350" s="7">
        <v>66</v>
      </c>
      <c r="G350" s="8"/>
      <c r="H350" s="8"/>
      <c r="I350" s="8"/>
    </row>
    <row r="351" spans="1:9" ht="16.5" thickBot="1" x14ac:dyDescent="0.3">
      <c r="A351" s="4">
        <v>350</v>
      </c>
      <c r="B351" s="5" t="s">
        <v>480</v>
      </c>
      <c r="C351" s="5" t="s">
        <v>43</v>
      </c>
      <c r="D351" s="5" t="s">
        <v>478</v>
      </c>
      <c r="E351" s="5"/>
      <c r="F351" s="7">
        <v>135</v>
      </c>
      <c r="G351" s="8"/>
      <c r="H351" s="8"/>
      <c r="I351" s="8"/>
    </row>
    <row r="352" spans="1:9" ht="16.5" thickBot="1" x14ac:dyDescent="0.3">
      <c r="A352" s="4">
        <v>351</v>
      </c>
      <c r="B352" s="5" t="s">
        <v>481</v>
      </c>
      <c r="C352" s="5" t="s">
        <v>477</v>
      </c>
      <c r="D352" s="5" t="s">
        <v>478</v>
      </c>
      <c r="E352" s="5"/>
      <c r="F352" s="7">
        <v>25</v>
      </c>
      <c r="G352" s="8"/>
      <c r="H352" s="8"/>
      <c r="I352" s="8"/>
    </row>
    <row r="353" spans="1:9" ht="16.5" thickBot="1" x14ac:dyDescent="0.3">
      <c r="A353" s="4">
        <v>352</v>
      </c>
      <c r="B353" s="5" t="s">
        <v>482</v>
      </c>
      <c r="C353" s="5" t="s">
        <v>42</v>
      </c>
      <c r="D353" s="5" t="s">
        <v>478</v>
      </c>
      <c r="E353" s="5"/>
      <c r="F353" s="7">
        <v>58</v>
      </c>
      <c r="G353" s="8"/>
      <c r="H353" s="8"/>
      <c r="I353" s="8"/>
    </row>
    <row r="354" spans="1:9" ht="16.5" thickBot="1" x14ac:dyDescent="0.3">
      <c r="A354" s="4">
        <v>353</v>
      </c>
      <c r="B354" s="5" t="s">
        <v>483</v>
      </c>
      <c r="C354" s="5" t="s">
        <v>43</v>
      </c>
      <c r="D354" s="5" t="s">
        <v>478</v>
      </c>
      <c r="E354" s="5"/>
      <c r="F354" s="7">
        <v>122</v>
      </c>
      <c r="G354" s="8"/>
      <c r="H354" s="8"/>
      <c r="I354" s="8"/>
    </row>
    <row r="355" spans="1:9" ht="77.25" thickBot="1" x14ac:dyDescent="0.3">
      <c r="A355" s="4">
        <v>354</v>
      </c>
      <c r="B355" s="5" t="s">
        <v>66</v>
      </c>
      <c r="C355" s="14" t="s">
        <v>484</v>
      </c>
      <c r="D355" s="5"/>
      <c r="E355" s="5"/>
      <c r="F355" s="15" t="s">
        <v>485</v>
      </c>
      <c r="G355" s="8"/>
      <c r="H355" s="8"/>
      <c r="I355" s="8"/>
    </row>
  </sheetData>
  <pageMargins left="0.7" right="0.7" top="0.75" bottom="0.75" header="0.3" footer="0.3"/>
  <pageSetup paperSize="9" pageOrder="overThenDown" orientation="portrait" horizontalDpi="30066" verticalDpi="26478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Прайс от 09.12.2024</vt:lpstr>
      <vt:lpstr>Лист1</vt:lpstr>
      <vt:lpstr>'Прайс от 09.12.2024'!__xlnm.Print_Area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ElenaSev</dc:creator>
  <cp:lastModifiedBy>Пользователь</cp:lastModifiedBy>
  <cp:lastPrinted>2016-10-25T11:32:30Z</cp:lastPrinted>
  <dcterms:created xsi:type="dcterms:W3CDTF">2014-09-26T11:41:43Z</dcterms:created>
  <dcterms:modified xsi:type="dcterms:W3CDTF">2025-01-27T07:03:50Z</dcterms:modified>
</cp:coreProperties>
</file>