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\\Desktop-42k2ttu\общая папка\!! ПРАЙСЫ\"/>
    </mc:Choice>
  </mc:AlternateContent>
  <xr:revisionPtr revIDLastSave="0" documentId="13_ncr:1_{1BCCB66F-5298-484A-9148-C6D7F9ACBE9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49" i="1" l="1"/>
  <c r="I49" i="1"/>
  <c r="H49" i="1"/>
  <c r="G49" i="1"/>
  <c r="J44" i="1"/>
  <c r="I44" i="1"/>
  <c r="H44" i="1"/>
  <c r="G44" i="1"/>
  <c r="J39" i="1"/>
  <c r="I39" i="1"/>
  <c r="H39" i="1"/>
  <c r="G39" i="1"/>
  <c r="J34" i="1"/>
  <c r="I34" i="1"/>
  <c r="H34" i="1"/>
  <c r="G34" i="1"/>
  <c r="J29" i="1"/>
  <c r="I29" i="1"/>
  <c r="H29" i="1"/>
  <c r="G29" i="1"/>
  <c r="J24" i="1"/>
  <c r="I24" i="1"/>
  <c r="H24" i="1"/>
  <c r="G24" i="1"/>
  <c r="J19" i="1"/>
  <c r="I19" i="1"/>
  <c r="H19" i="1"/>
  <c r="G19" i="1"/>
  <c r="J14" i="1"/>
  <c r="I14" i="1"/>
  <c r="H14" i="1"/>
  <c r="G14" i="1"/>
  <c r="J9" i="1"/>
  <c r="I9" i="1"/>
  <c r="H9" i="1"/>
  <c r="G9" i="1"/>
  <c r="J4" i="1"/>
  <c r="G4" i="1"/>
  <c r="H4" i="1"/>
  <c r="I4" i="1"/>
</calcChain>
</file>

<file path=xl/sharedStrings.xml><?xml version="1.0" encoding="utf-8"?>
<sst xmlns="http://schemas.openxmlformats.org/spreadsheetml/2006/main" count="136" uniqueCount="37">
  <si>
    <t>№</t>
  </si>
  <si>
    <t>Наиме-               нование</t>
  </si>
  <si>
    <t>Упаковка</t>
  </si>
  <si>
    <t>Фото в интерьере</t>
  </si>
  <si>
    <t>Состав                        комплекта</t>
  </si>
  <si>
    <t>СИСТЕМА СКИДОК</t>
  </si>
  <si>
    <t>НАЛИЧИЕ</t>
  </si>
  <si>
    <t>Описание дизайна, наличие и расположение компаньона</t>
  </si>
  <si>
    <t>да</t>
  </si>
  <si>
    <t>Арбузы</t>
  </si>
  <si>
    <t xml:space="preserve"> в наличии </t>
  </si>
  <si>
    <r>
      <t xml:space="preserve">                       www.tmtextile.ru    </t>
    </r>
    <r>
      <rPr>
        <sz val="17"/>
        <color indexed="8"/>
        <rFont val="Arial Black"/>
        <family val="2"/>
        <charset val="204"/>
      </rPr>
      <t>Прайс-лист на КПБ из ткани ФЛАНЕЛЬ от ООО "ТМ ТЕКСТИЛЬ". Действует с    01.10.2025 года. Цены указаны с</t>
    </r>
    <r>
      <rPr>
        <sz val="17"/>
        <color rgb="FFFF0000"/>
        <rFont val="Arial Black"/>
        <family val="2"/>
        <charset val="204"/>
      </rPr>
      <t xml:space="preserve"> учетом НДС 5%                                      </t>
    </r>
    <r>
      <rPr>
        <sz val="17"/>
        <color indexed="8"/>
        <rFont val="Arial Black"/>
        <family val="2"/>
        <charset val="204"/>
      </rPr>
      <t xml:space="preserve">                                                                                                      </t>
    </r>
  </si>
  <si>
    <t>Зверушки</t>
  </si>
  <si>
    <t>Котята</t>
  </si>
  <si>
    <t>Лошадки</t>
  </si>
  <si>
    <t>Медведи на льдине</t>
  </si>
  <si>
    <t>Пингвины</t>
  </si>
  <si>
    <t>Подводный мир</t>
  </si>
  <si>
    <t>Ракеты</t>
  </si>
  <si>
    <t>Слоники</t>
  </si>
  <si>
    <t>Простыня 120х200х23</t>
  </si>
  <si>
    <t>Веслеые медведи</t>
  </si>
  <si>
    <t>Наволочки 50х70</t>
  </si>
  <si>
    <t>Наволочки 70х70</t>
  </si>
  <si>
    <t>Простыня 90х200х23</t>
  </si>
  <si>
    <t>Наволочки 50х70 (2шт.)</t>
  </si>
  <si>
    <t>Наволочки 70х70 (2шт.)</t>
  </si>
  <si>
    <t>ЗАКАЗ</t>
  </si>
  <si>
    <r>
      <t xml:space="preserve">Пододеяльник </t>
    </r>
    <r>
      <rPr>
        <sz val="10"/>
        <color theme="8" tint="-0.249977111117893"/>
        <rFont val="Arial Black"/>
        <family val="2"/>
        <charset val="204"/>
      </rPr>
      <t>150х110</t>
    </r>
    <r>
      <rPr>
        <sz val="10"/>
        <color indexed="8"/>
        <rFont val="Arial Black"/>
        <family val="2"/>
        <charset val="204"/>
      </rPr>
      <t xml:space="preserve">см, простыня </t>
    </r>
    <r>
      <rPr>
        <sz val="10"/>
        <color theme="8" tint="-0.249977111117893"/>
        <rFont val="Arial Black"/>
        <family val="2"/>
        <charset val="204"/>
      </rPr>
      <t>90х200</t>
    </r>
    <r>
      <rPr>
        <sz val="10"/>
        <color indexed="8"/>
        <rFont val="Arial Black"/>
        <family val="2"/>
        <charset val="204"/>
      </rPr>
      <t>, наволочка 50х70- 1 шт. 70х70 - 1шт. Фланель плотность 170 гр/м кв, 100% хлопок, 2-сторонний начес</t>
    </r>
  </si>
  <si>
    <r>
      <t xml:space="preserve">При покупке от 50 000-100 000 </t>
    </r>
    <r>
      <rPr>
        <sz val="10"/>
        <color rgb="FFFF0000"/>
        <rFont val="Arial Black"/>
        <family val="2"/>
        <charset val="204"/>
      </rPr>
      <t>-15%</t>
    </r>
  </si>
  <si>
    <r>
      <t xml:space="preserve">При покупке от 30 000-50 000 </t>
    </r>
    <r>
      <rPr>
        <sz val="10"/>
        <color rgb="FFFF0000"/>
        <rFont val="Arial Black"/>
        <family val="2"/>
        <charset val="204"/>
      </rPr>
      <t>-10%</t>
    </r>
  </si>
  <si>
    <t>Простыня на резинке 90х200х23</t>
  </si>
  <si>
    <t>Простыня на резинке 120х200х23</t>
  </si>
  <si>
    <r>
      <t xml:space="preserve">Пододеяльник </t>
    </r>
    <r>
      <rPr>
        <sz val="10"/>
        <color theme="8" tint="-0.249977111117893"/>
        <rFont val="Arial Black"/>
        <family val="2"/>
        <charset val="204"/>
      </rPr>
      <t>150х210</t>
    </r>
    <r>
      <rPr>
        <sz val="10"/>
        <color indexed="8"/>
        <rFont val="Arial Black"/>
        <family val="2"/>
        <charset val="204"/>
      </rPr>
      <t xml:space="preserve">см, простыня </t>
    </r>
    <r>
      <rPr>
        <sz val="10"/>
        <color theme="8" tint="-0.249977111117893"/>
        <rFont val="Arial Black"/>
        <family val="2"/>
        <charset val="204"/>
      </rPr>
      <t>90х200</t>
    </r>
    <r>
      <rPr>
        <sz val="10"/>
        <color indexed="8"/>
        <rFont val="Arial Black"/>
        <family val="2"/>
        <charset val="204"/>
      </rPr>
      <t>, наволочка 50х70- 1 шт. 70х70 - 1шт. Фланель плотность 170 гр/м кв, 100% хлопок, 2-сторонний начес</t>
    </r>
  </si>
  <si>
    <r>
      <t>При покупке от 100 000-200 000</t>
    </r>
    <r>
      <rPr>
        <sz val="10"/>
        <color rgb="FFFF0000"/>
        <rFont val="Arial Black"/>
        <family val="2"/>
        <charset val="204"/>
      </rPr>
      <t>-20%</t>
    </r>
  </si>
  <si>
    <r>
      <t>При покупке от 200 000</t>
    </r>
    <r>
      <rPr>
        <sz val="10"/>
        <rFont val="Arial Black"/>
        <family val="2"/>
        <charset val="204"/>
      </rPr>
      <t xml:space="preserve"> - </t>
    </r>
    <r>
      <rPr>
        <sz val="10"/>
        <color rgb="FFFF0000"/>
        <rFont val="Arial Black"/>
        <family val="2"/>
        <charset val="204"/>
      </rPr>
      <t>30%</t>
    </r>
  </si>
  <si>
    <t>Оптовая Цена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</si>
</sst>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8"/>
      <color theme="1"/>
      <name val="Arial Black"/>
      <family val="2"/>
      <charset val="204"/>
    </font>
    <font>
      <sz val="17"/>
      <color indexed="8"/>
      <name val="Arial Black"/>
      <family val="2"/>
      <charset val="204"/>
    </font>
    <font>
      <sz val="17"/>
      <color rgb="FFFF0000"/>
      <name val="Arial Black"/>
      <family val="2"/>
      <charset val="204"/>
    </font>
    <font>
      <sz val="14"/>
      <color theme="1"/>
      <name val="Arial Black"/>
      <family val="2"/>
      <charset val="204"/>
    </font>
    <font>
      <b/>
      <sz val="12"/>
      <name val="Arial Black"/>
      <family val="2"/>
      <charset val="204"/>
    </font>
    <font>
      <b/>
      <sz val="11"/>
      <name val="Arial Black"/>
      <family val="2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Arial Black"/>
      <family val="2"/>
      <charset val="204"/>
    </font>
    <font>
      <sz val="10"/>
      <color theme="1"/>
      <name val="Arial Black"/>
      <family val="2"/>
      <charset val="204"/>
    </font>
    <font>
      <sz val="10"/>
      <color theme="8" tint="-0.249977111117893"/>
      <name val="Arial Black"/>
      <family val="2"/>
      <charset val="204"/>
    </font>
    <font>
      <sz val="10"/>
      <color indexed="8"/>
      <name val="Arial Black"/>
      <family val="2"/>
      <charset val="204"/>
    </font>
    <font>
      <sz val="12"/>
      <color theme="1"/>
      <name val="Arial Black"/>
      <family val="2"/>
      <charset val="204"/>
    </font>
    <font>
      <b/>
      <sz val="10"/>
      <color theme="1"/>
      <name val="Arial Black"/>
      <family val="2"/>
      <charset val="204"/>
    </font>
    <font>
      <sz val="12"/>
      <color theme="1"/>
      <name val="Calibri"/>
      <family val="2"/>
      <scheme val="minor"/>
    </font>
    <font>
      <sz val="10"/>
      <color rgb="FFFF0000"/>
      <name val="Arial Black"/>
      <family val="2"/>
      <charset val="204"/>
    </font>
    <font>
      <b/>
      <sz val="12"/>
      <color theme="1"/>
      <name val="Arial Black"/>
      <family val="2"/>
      <charset val="204"/>
    </font>
    <font>
      <sz val="10"/>
      <name val="Arial Black"/>
      <family val="2"/>
      <charset val="204"/>
    </font>
    <font>
      <sz val="14"/>
      <name val="Arial Black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10" fillId="0" borderId="2" xfId="0" applyFont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1" fontId="16" fillId="3" borderId="2" xfId="0" applyNumberFormat="1" applyFont="1" applyFill="1" applyBorder="1" applyAlignment="1">
      <alignment horizontal="center" vertical="center" wrapText="1"/>
    </xf>
    <xf numFmtId="1" fontId="10" fillId="3" borderId="2" xfId="0" applyNumberFormat="1" applyFont="1" applyFill="1" applyBorder="1" applyAlignment="1">
      <alignment horizontal="center" vertical="center" wrapText="1"/>
    </xf>
    <xf numFmtId="1" fontId="5" fillId="3" borderId="2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17" fillId="0" borderId="3" xfId="0" applyFont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1" fontId="19" fillId="3" borderId="2" xfId="0" applyNumberFormat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" fillId="0" borderId="1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1" fontId="5" fillId="2" borderId="2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3" Type="http://schemas.microsoft.com/office/2007/relationships/hdphoto" Target="../media/hdphoto6.wdp"/><Relationship Id="rId18" Type="http://schemas.openxmlformats.org/officeDocument/2006/relationships/image" Target="../media/image10.png"/><Relationship Id="rId26" Type="http://schemas.openxmlformats.org/officeDocument/2006/relationships/image" Target="../media/image14.png"/><Relationship Id="rId39" Type="http://schemas.microsoft.com/office/2007/relationships/hdphoto" Target="../media/hdphoto19.wdp"/><Relationship Id="rId21" Type="http://schemas.microsoft.com/office/2007/relationships/hdphoto" Target="../media/hdphoto10.wdp"/><Relationship Id="rId34" Type="http://schemas.openxmlformats.org/officeDocument/2006/relationships/image" Target="../media/image18.png"/><Relationship Id="rId7" Type="http://schemas.microsoft.com/office/2007/relationships/hdphoto" Target="../media/hdphoto3.wdp"/><Relationship Id="rId2" Type="http://schemas.openxmlformats.org/officeDocument/2006/relationships/image" Target="../media/image2.png"/><Relationship Id="rId16" Type="http://schemas.openxmlformats.org/officeDocument/2006/relationships/image" Target="../media/image9.png"/><Relationship Id="rId20" Type="http://schemas.openxmlformats.org/officeDocument/2006/relationships/image" Target="../media/image11.png"/><Relationship Id="rId29" Type="http://schemas.microsoft.com/office/2007/relationships/hdphoto" Target="../media/hdphoto14.wdp"/><Relationship Id="rId41" Type="http://schemas.microsoft.com/office/2007/relationships/hdphoto" Target="../media/hdphoto20.wdp"/><Relationship Id="rId1" Type="http://schemas.openxmlformats.org/officeDocument/2006/relationships/image" Target="../media/image1.png"/><Relationship Id="rId6" Type="http://schemas.openxmlformats.org/officeDocument/2006/relationships/image" Target="../media/image4.png"/><Relationship Id="rId11" Type="http://schemas.microsoft.com/office/2007/relationships/hdphoto" Target="../media/hdphoto5.wdp"/><Relationship Id="rId24" Type="http://schemas.openxmlformats.org/officeDocument/2006/relationships/image" Target="../media/image13.png"/><Relationship Id="rId32" Type="http://schemas.openxmlformats.org/officeDocument/2006/relationships/image" Target="../media/image17.png"/><Relationship Id="rId37" Type="http://schemas.microsoft.com/office/2007/relationships/hdphoto" Target="../media/hdphoto18.wdp"/><Relationship Id="rId40" Type="http://schemas.openxmlformats.org/officeDocument/2006/relationships/image" Target="../media/image21.png"/><Relationship Id="rId5" Type="http://schemas.microsoft.com/office/2007/relationships/hdphoto" Target="../media/hdphoto2.wdp"/><Relationship Id="rId15" Type="http://schemas.microsoft.com/office/2007/relationships/hdphoto" Target="../media/hdphoto7.wdp"/><Relationship Id="rId23" Type="http://schemas.microsoft.com/office/2007/relationships/hdphoto" Target="../media/hdphoto11.wdp"/><Relationship Id="rId28" Type="http://schemas.openxmlformats.org/officeDocument/2006/relationships/image" Target="../media/image15.png"/><Relationship Id="rId36" Type="http://schemas.openxmlformats.org/officeDocument/2006/relationships/image" Target="../media/image19.png"/><Relationship Id="rId10" Type="http://schemas.openxmlformats.org/officeDocument/2006/relationships/image" Target="../media/image6.png"/><Relationship Id="rId19" Type="http://schemas.microsoft.com/office/2007/relationships/hdphoto" Target="../media/hdphoto9.wdp"/><Relationship Id="rId31" Type="http://schemas.microsoft.com/office/2007/relationships/hdphoto" Target="../media/hdphoto15.wdp"/><Relationship Id="rId4" Type="http://schemas.openxmlformats.org/officeDocument/2006/relationships/image" Target="../media/image3.png"/><Relationship Id="rId9" Type="http://schemas.microsoft.com/office/2007/relationships/hdphoto" Target="../media/hdphoto4.wdp"/><Relationship Id="rId14" Type="http://schemas.openxmlformats.org/officeDocument/2006/relationships/image" Target="../media/image8.png"/><Relationship Id="rId22" Type="http://schemas.openxmlformats.org/officeDocument/2006/relationships/image" Target="../media/image12.png"/><Relationship Id="rId27" Type="http://schemas.microsoft.com/office/2007/relationships/hdphoto" Target="../media/hdphoto13.wdp"/><Relationship Id="rId30" Type="http://schemas.openxmlformats.org/officeDocument/2006/relationships/image" Target="../media/image16.png"/><Relationship Id="rId35" Type="http://schemas.microsoft.com/office/2007/relationships/hdphoto" Target="../media/hdphoto17.wdp"/><Relationship Id="rId8" Type="http://schemas.openxmlformats.org/officeDocument/2006/relationships/image" Target="../media/image5.png"/><Relationship Id="rId3" Type="http://schemas.microsoft.com/office/2007/relationships/hdphoto" Target="../media/hdphoto1.wdp"/><Relationship Id="rId12" Type="http://schemas.openxmlformats.org/officeDocument/2006/relationships/image" Target="../media/image7.png"/><Relationship Id="rId17" Type="http://schemas.microsoft.com/office/2007/relationships/hdphoto" Target="../media/hdphoto8.wdp"/><Relationship Id="rId25" Type="http://schemas.microsoft.com/office/2007/relationships/hdphoto" Target="../media/hdphoto12.wdp"/><Relationship Id="rId33" Type="http://schemas.microsoft.com/office/2007/relationships/hdphoto" Target="../media/hdphoto16.wdp"/><Relationship Id="rId38" Type="http://schemas.openxmlformats.org/officeDocument/2006/relationships/image" Target="../media/image20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260932</xdr:colOff>
      <xdr:row>0</xdr:row>
      <xdr:rowOff>21771</xdr:rowOff>
    </xdr:from>
    <xdr:ext cx="1044200" cy="754259"/>
    <xdr:pic>
      <xdr:nvPicPr>
        <xdr:cNvPr id="2" name="Рисунок 5">
          <a:extLst>
            <a:ext uri="{FF2B5EF4-FFF2-40B4-BE49-F238E27FC236}">
              <a16:creationId xmlns:a16="http://schemas.microsoft.com/office/drawing/2014/main" id="{4873FAAA-9ECB-4C52-A055-EC6DE918C9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60932" y="21771"/>
          <a:ext cx="1044200" cy="7542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 editAs="oneCell">
    <xdr:from>
      <xdr:col>2</xdr:col>
      <xdr:colOff>21771</xdr:colOff>
      <xdr:row>3</xdr:row>
      <xdr:rowOff>21774</xdr:rowOff>
    </xdr:from>
    <xdr:to>
      <xdr:col>3</xdr:col>
      <xdr:colOff>1657893</xdr:colOff>
      <xdr:row>8</xdr:row>
      <xdr:rowOff>50808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1FDEA0A6-3AB3-1CF0-1A34-DCF3EC3CC4C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rightnessContrast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3107"/>
        <a:stretch>
          <a:fillRect/>
        </a:stretch>
      </xdr:blipFill>
      <xdr:spPr>
        <a:xfrm rot="5400000">
          <a:off x="2196915" y="2984687"/>
          <a:ext cx="4165605" cy="3203665"/>
        </a:xfrm>
        <a:prstGeom prst="rect">
          <a:avLst/>
        </a:prstGeom>
      </xdr:spPr>
    </xdr:pic>
    <xdr:clientData/>
  </xdr:twoCellAnchor>
  <xdr:twoCellAnchor editAs="oneCell">
    <xdr:from>
      <xdr:col>2</xdr:col>
      <xdr:colOff>21771</xdr:colOff>
      <xdr:row>8</xdr:row>
      <xdr:rowOff>21771</xdr:rowOff>
    </xdr:from>
    <xdr:to>
      <xdr:col>3</xdr:col>
      <xdr:colOff>1654628</xdr:colOff>
      <xdr:row>13</xdr:row>
      <xdr:rowOff>10885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7BB8C2D1-9F74-D4F2-45C4-E7A812068C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166256" y="7151914"/>
          <a:ext cx="4223657" cy="3200400"/>
        </a:xfrm>
        <a:prstGeom prst="rect">
          <a:avLst/>
        </a:prstGeom>
      </xdr:spPr>
    </xdr:pic>
    <xdr:clientData/>
  </xdr:twoCellAnchor>
  <xdr:twoCellAnchor editAs="oneCell">
    <xdr:from>
      <xdr:col>2</xdr:col>
      <xdr:colOff>43542</xdr:colOff>
      <xdr:row>13</xdr:row>
      <xdr:rowOff>10889</xdr:rowOff>
    </xdr:from>
    <xdr:to>
      <xdr:col>3</xdr:col>
      <xdr:colOff>1619247</xdr:colOff>
      <xdr:row>17</xdr:row>
      <xdr:rowOff>631372</xdr:rowOff>
    </xdr:to>
    <xdr:pic>
      <xdr:nvPicPr>
        <xdr:cNvPr id="8" name="Рисунок 7">
          <a:extLst>
            <a:ext uri="{FF2B5EF4-FFF2-40B4-BE49-F238E27FC236}">
              <a16:creationId xmlns:a16="http://schemas.microsoft.com/office/drawing/2014/main" id="{9561F94E-BE6E-BD96-BF34-CF273ED8A1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BEBA8EAE-BF5A-486C-A8C5-ECC9F3942E4B}">
              <a14:imgProps xmlns:a14="http://schemas.microsoft.com/office/drawing/2010/main">
                <a14:imgLayer r:embed="rId7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718581" y="11485793"/>
          <a:ext cx="4190997" cy="3143248"/>
        </a:xfrm>
        <a:prstGeom prst="rect">
          <a:avLst/>
        </a:prstGeom>
      </xdr:spPr>
    </xdr:pic>
    <xdr:clientData/>
  </xdr:twoCellAnchor>
  <xdr:twoCellAnchor editAs="oneCell">
    <xdr:from>
      <xdr:col>2</xdr:col>
      <xdr:colOff>54430</xdr:colOff>
      <xdr:row>17</xdr:row>
      <xdr:rowOff>649876</xdr:rowOff>
    </xdr:from>
    <xdr:to>
      <xdr:col>3</xdr:col>
      <xdr:colOff>1662793</xdr:colOff>
      <xdr:row>22</xdr:row>
      <xdr:rowOff>576942</xdr:rowOff>
    </xdr:to>
    <xdr:pic>
      <xdr:nvPicPr>
        <xdr:cNvPr id="10" name="Рисунок 9">
          <a:extLst>
            <a:ext uri="{FF2B5EF4-FFF2-40B4-BE49-F238E27FC236}">
              <a16:creationId xmlns:a16="http://schemas.microsoft.com/office/drawing/2014/main" id="{50D6D059-9136-BCF7-5876-46DC5DD040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BEBA8EAE-BF5A-486C-A8C5-ECC9F3942E4B}">
              <a14:imgProps xmlns:a14="http://schemas.microsoft.com/office/drawing/2010/main">
                <a14:imgLayer r:embed="rId9"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61235" y="15522756"/>
          <a:ext cx="4074524" cy="3175906"/>
        </a:xfrm>
        <a:prstGeom prst="rect">
          <a:avLst/>
        </a:prstGeom>
      </xdr:spPr>
    </xdr:pic>
    <xdr:clientData/>
  </xdr:twoCellAnchor>
  <xdr:twoCellAnchor editAs="oneCell">
    <xdr:from>
      <xdr:col>2</xdr:col>
      <xdr:colOff>43541</xdr:colOff>
      <xdr:row>23</xdr:row>
      <xdr:rowOff>10886</xdr:rowOff>
    </xdr:from>
    <xdr:to>
      <xdr:col>3</xdr:col>
      <xdr:colOff>1632853</xdr:colOff>
      <xdr:row>28</xdr:row>
      <xdr:rowOff>43546</xdr:rowOff>
    </xdr:to>
    <xdr:pic>
      <xdr:nvPicPr>
        <xdr:cNvPr id="12" name="Рисунок 11">
          <a:extLst>
            <a:ext uri="{FF2B5EF4-FFF2-40B4-BE49-F238E27FC236}">
              <a16:creationId xmlns:a16="http://schemas.microsoft.com/office/drawing/2014/main" id="{998B7E81-CC41-DB0B-B842-BC4AF4E15F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print">
          <a:extLst>
            <a:ext uri="{BEBA8EAE-BF5A-486C-A8C5-ECC9F3942E4B}">
              <a14:imgProps xmlns:a14="http://schemas.microsoft.com/office/drawing/2010/main">
                <a14:imgLayer r:embed="rId11"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5320" t="1730" r="-1596" b="12803"/>
        <a:stretch>
          <a:fillRect/>
        </a:stretch>
      </xdr:blipFill>
      <xdr:spPr>
        <a:xfrm rot="5400000">
          <a:off x="2258781" y="19643274"/>
          <a:ext cx="4038603" cy="3156855"/>
        </a:xfrm>
        <a:prstGeom prst="rect">
          <a:avLst/>
        </a:prstGeom>
      </xdr:spPr>
    </xdr:pic>
    <xdr:clientData/>
  </xdr:twoCellAnchor>
  <xdr:twoCellAnchor editAs="oneCell">
    <xdr:from>
      <xdr:col>2</xdr:col>
      <xdr:colOff>54429</xdr:colOff>
      <xdr:row>27</xdr:row>
      <xdr:rowOff>588759</xdr:rowOff>
    </xdr:from>
    <xdr:to>
      <xdr:col>3</xdr:col>
      <xdr:colOff>1643743</xdr:colOff>
      <xdr:row>32</xdr:row>
      <xdr:rowOff>609600</xdr:rowOff>
    </xdr:to>
    <xdr:pic>
      <xdr:nvPicPr>
        <xdr:cNvPr id="14" name="Рисунок 13">
          <a:extLst>
            <a:ext uri="{FF2B5EF4-FFF2-40B4-BE49-F238E27FC236}">
              <a16:creationId xmlns:a16="http://schemas.microsoft.com/office/drawing/2014/main" id="{5775CC56-5C47-B452-19C2-FCE6BEE8ACF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 cstate="print">
          <a:extLst>
            <a:ext uri="{BEBA8EAE-BF5A-486C-A8C5-ECC9F3942E4B}">
              <a14:imgProps xmlns:a14="http://schemas.microsoft.com/office/drawing/2010/main">
                <a14:imgLayer r:embed="rId13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2788" b="3436"/>
        <a:stretch>
          <a:fillRect/>
        </a:stretch>
      </xdr:blipFill>
      <xdr:spPr>
        <a:xfrm rot="5400000">
          <a:off x="2199380" y="23698665"/>
          <a:ext cx="4179184" cy="3156857"/>
        </a:xfrm>
        <a:prstGeom prst="rect">
          <a:avLst/>
        </a:prstGeom>
      </xdr:spPr>
    </xdr:pic>
    <xdr:clientData/>
  </xdr:twoCellAnchor>
  <xdr:twoCellAnchor editAs="oneCell">
    <xdr:from>
      <xdr:col>2</xdr:col>
      <xdr:colOff>32658</xdr:colOff>
      <xdr:row>33</xdr:row>
      <xdr:rowOff>21774</xdr:rowOff>
    </xdr:from>
    <xdr:to>
      <xdr:col>3</xdr:col>
      <xdr:colOff>1643743</xdr:colOff>
      <xdr:row>37</xdr:row>
      <xdr:rowOff>609602</xdr:rowOff>
    </xdr:to>
    <xdr:pic>
      <xdr:nvPicPr>
        <xdr:cNvPr id="16" name="Рисунок 15">
          <a:extLst>
            <a:ext uri="{FF2B5EF4-FFF2-40B4-BE49-F238E27FC236}">
              <a16:creationId xmlns:a16="http://schemas.microsoft.com/office/drawing/2014/main" id="{59626452-ADA6-527A-8028-97B949871B3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4" cstate="print">
          <a:extLst>
            <a:ext uri="{BEBA8EAE-BF5A-486C-A8C5-ECC9F3942E4B}">
              <a14:imgProps xmlns:a14="http://schemas.microsoft.com/office/drawing/2010/main">
                <a14:imgLayer r:embed="rId15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3276" t="4039" b="2069"/>
        <a:stretch>
          <a:fillRect/>
        </a:stretch>
      </xdr:blipFill>
      <xdr:spPr>
        <a:xfrm rot="5400000">
          <a:off x="2242458" y="27867431"/>
          <a:ext cx="4071256" cy="3178628"/>
        </a:xfrm>
        <a:prstGeom prst="rect">
          <a:avLst/>
        </a:prstGeom>
      </xdr:spPr>
    </xdr:pic>
    <xdr:clientData/>
  </xdr:twoCellAnchor>
  <xdr:twoCellAnchor editAs="oneCell">
    <xdr:from>
      <xdr:col>2</xdr:col>
      <xdr:colOff>10884</xdr:colOff>
      <xdr:row>38</xdr:row>
      <xdr:rowOff>43544</xdr:rowOff>
    </xdr:from>
    <xdr:to>
      <xdr:col>3</xdr:col>
      <xdr:colOff>1632856</xdr:colOff>
      <xdr:row>43</xdr:row>
      <xdr:rowOff>2</xdr:rowOff>
    </xdr:to>
    <xdr:pic>
      <xdr:nvPicPr>
        <xdr:cNvPr id="18" name="Рисунок 17">
          <a:extLst>
            <a:ext uri="{FF2B5EF4-FFF2-40B4-BE49-F238E27FC236}">
              <a16:creationId xmlns:a16="http://schemas.microsoft.com/office/drawing/2014/main" id="{4570E8DF-5C23-F5E8-3264-0992944B210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6" cstate="print">
          <a:extLst>
            <a:ext uri="{BEBA8EAE-BF5A-486C-A8C5-ECC9F3942E4B}">
              <a14:imgProps xmlns:a14="http://schemas.microsoft.com/office/drawing/2010/main">
                <a14:imgLayer r:embed="rId17"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7791" t="14041" b="7065"/>
        <a:stretch>
          <a:fillRect/>
        </a:stretch>
      </xdr:blipFill>
      <xdr:spPr>
        <a:xfrm rot="5400000">
          <a:off x="2166255" y="32047544"/>
          <a:ext cx="4191001" cy="3189515"/>
        </a:xfrm>
        <a:prstGeom prst="rect">
          <a:avLst/>
        </a:prstGeom>
      </xdr:spPr>
    </xdr:pic>
    <xdr:clientData/>
  </xdr:twoCellAnchor>
  <xdr:twoCellAnchor editAs="oneCell">
    <xdr:from>
      <xdr:col>2</xdr:col>
      <xdr:colOff>25032</xdr:colOff>
      <xdr:row>43</xdr:row>
      <xdr:rowOff>10886</xdr:rowOff>
    </xdr:from>
    <xdr:to>
      <xdr:col>3</xdr:col>
      <xdr:colOff>1621971</xdr:colOff>
      <xdr:row>47</xdr:row>
      <xdr:rowOff>576946</xdr:rowOff>
    </xdr:to>
    <xdr:pic>
      <xdr:nvPicPr>
        <xdr:cNvPr id="20" name="Рисунок 19">
          <a:extLst>
            <a:ext uri="{FF2B5EF4-FFF2-40B4-BE49-F238E27FC236}">
              <a16:creationId xmlns:a16="http://schemas.microsoft.com/office/drawing/2014/main" id="{E2C21F57-F273-C849-2133-95E8563DF6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 cstate="print">
          <a:extLst>
            <a:ext uri="{BEBA8EAE-BF5A-486C-A8C5-ECC9F3942E4B}">
              <a14:imgProps xmlns:a14="http://schemas.microsoft.com/office/drawing/2010/main">
                <a14:imgLayer r:embed="rId19"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49528" y="36180304"/>
          <a:ext cx="4027717" cy="3164482"/>
        </a:xfrm>
        <a:prstGeom prst="rect">
          <a:avLst/>
        </a:prstGeom>
      </xdr:spPr>
    </xdr:pic>
    <xdr:clientData/>
  </xdr:twoCellAnchor>
  <xdr:twoCellAnchor editAs="oneCell">
    <xdr:from>
      <xdr:col>2</xdr:col>
      <xdr:colOff>32656</xdr:colOff>
      <xdr:row>48</xdr:row>
      <xdr:rowOff>54435</xdr:rowOff>
    </xdr:from>
    <xdr:to>
      <xdr:col>3</xdr:col>
      <xdr:colOff>1632856</xdr:colOff>
      <xdr:row>52</xdr:row>
      <xdr:rowOff>629962</xdr:rowOff>
    </xdr:to>
    <xdr:pic>
      <xdr:nvPicPr>
        <xdr:cNvPr id="22" name="Рисунок 21">
          <a:extLst>
            <a:ext uri="{FF2B5EF4-FFF2-40B4-BE49-F238E27FC236}">
              <a16:creationId xmlns:a16="http://schemas.microsoft.com/office/drawing/2014/main" id="{3C4533B7-0160-2DFC-6D93-A50B3C2F6F5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 cstate="print">
          <a:extLst>
            <a:ext uri="{BEBA8EAE-BF5A-486C-A8C5-ECC9F3942E4B}">
              <a14:imgProps xmlns:a14="http://schemas.microsoft.com/office/drawing/2010/main">
                <a14:imgLayer r:embed="rId21"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6379" t="9656"/>
        <a:stretch>
          <a:fillRect/>
        </a:stretch>
      </xdr:blipFill>
      <xdr:spPr>
        <a:xfrm rot="5400000">
          <a:off x="2166964" y="40385298"/>
          <a:ext cx="4211356" cy="3167743"/>
        </a:xfrm>
        <a:prstGeom prst="rect">
          <a:avLst/>
        </a:prstGeom>
      </xdr:spPr>
    </xdr:pic>
    <xdr:clientData/>
  </xdr:twoCellAnchor>
  <xdr:twoCellAnchor editAs="oneCell">
    <xdr:from>
      <xdr:col>12</xdr:col>
      <xdr:colOff>65313</xdr:colOff>
      <xdr:row>48</xdr:row>
      <xdr:rowOff>32660</xdr:rowOff>
    </xdr:from>
    <xdr:to>
      <xdr:col>12</xdr:col>
      <xdr:colOff>3211284</xdr:colOff>
      <xdr:row>53</xdr:row>
      <xdr:rowOff>10886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B41EE262-7966-96C7-07B9-BC64F8AA82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 cstate="print">
          <a:extLst>
            <a:ext uri="{BEBA8EAE-BF5A-486C-A8C5-ECC9F3942E4B}">
              <a14:imgProps xmlns:a14="http://schemas.microsoft.com/office/drawing/2010/main">
                <a14:imgLayer r:embed="rId23"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6938171" y="40407773"/>
          <a:ext cx="4278083" cy="3145971"/>
        </a:xfrm>
        <a:prstGeom prst="rect">
          <a:avLst/>
        </a:prstGeom>
      </xdr:spPr>
    </xdr:pic>
    <xdr:clientData/>
  </xdr:twoCellAnchor>
  <xdr:twoCellAnchor editAs="oneCell">
    <xdr:from>
      <xdr:col>12</xdr:col>
      <xdr:colOff>87087</xdr:colOff>
      <xdr:row>38</xdr:row>
      <xdr:rowOff>54430</xdr:rowOff>
    </xdr:from>
    <xdr:to>
      <xdr:col>12</xdr:col>
      <xdr:colOff>3189514</xdr:colOff>
      <xdr:row>42</xdr:row>
      <xdr:rowOff>609599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8C5140AF-26DE-AC29-680E-3DE805B2BF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 cstate="print">
          <a:extLst>
            <a:ext uri="{BEBA8EAE-BF5A-486C-A8C5-ECC9F3942E4B}">
              <a14:imgProps xmlns:a14="http://schemas.microsoft.com/office/drawing/2010/main">
                <a14:imgLayer r:embed="rId25"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7008930" y="32074758"/>
          <a:ext cx="4136569" cy="3102427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76201</xdr:colOff>
      <xdr:row>33</xdr:row>
      <xdr:rowOff>43545</xdr:rowOff>
    </xdr:from>
    <xdr:to>
      <xdr:col>12</xdr:col>
      <xdr:colOff>3178629</xdr:colOff>
      <xdr:row>37</xdr:row>
      <xdr:rowOff>620485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CE0508B9-CBDB-22D3-3886-1D3C598B90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 cstate="print">
          <a:extLst>
            <a:ext uri="{BEBA8EAE-BF5A-486C-A8C5-ECC9F3942E4B}">
              <a14:imgProps xmlns:a14="http://schemas.microsoft.com/office/drawing/2010/main">
                <a14:imgLayer r:embed="rId27"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7036145" y="27921858"/>
          <a:ext cx="4060368" cy="3102428"/>
        </a:xfrm>
        <a:prstGeom prst="rect">
          <a:avLst/>
        </a:prstGeom>
      </xdr:spPr>
    </xdr:pic>
    <xdr:clientData/>
  </xdr:twoCellAnchor>
  <xdr:twoCellAnchor editAs="oneCell">
    <xdr:from>
      <xdr:col>12</xdr:col>
      <xdr:colOff>97969</xdr:colOff>
      <xdr:row>23</xdr:row>
      <xdr:rowOff>39913</xdr:rowOff>
    </xdr:from>
    <xdr:to>
      <xdr:col>13</xdr:col>
      <xdr:colOff>10884</xdr:colOff>
      <xdr:row>27</xdr:row>
      <xdr:rowOff>595087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EAF5324B-F1B7-AA6A-2FCE-A112886D5D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 cstate="print">
          <a:extLst>
            <a:ext uri="{BEBA8EAE-BF5A-486C-A8C5-ECC9F3942E4B}">
              <a14:imgProps xmlns:a14="http://schemas.microsoft.com/office/drawing/2010/main">
                <a14:imgLayer r:embed="rId29">
                  <a14:imgEffect>
                    <a14:brightnessContrast brigh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7123225" y="19645085"/>
          <a:ext cx="3962403" cy="3135087"/>
        </a:xfrm>
        <a:prstGeom prst="rect">
          <a:avLst/>
        </a:prstGeom>
      </xdr:spPr>
    </xdr:pic>
    <xdr:clientData/>
  </xdr:twoCellAnchor>
  <xdr:twoCellAnchor editAs="oneCell">
    <xdr:from>
      <xdr:col>12</xdr:col>
      <xdr:colOff>87089</xdr:colOff>
      <xdr:row>18</xdr:row>
      <xdr:rowOff>29035</xdr:rowOff>
    </xdr:from>
    <xdr:to>
      <xdr:col>13</xdr:col>
      <xdr:colOff>10885</xdr:colOff>
      <xdr:row>23</xdr:row>
      <xdr:rowOff>21773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5559ACF8-3091-3556-6036-F02B09A28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 cstate="print">
          <a:extLst>
            <a:ext uri="{BEBA8EAE-BF5A-486C-A8C5-ECC9F3942E4B}">
              <a14:imgProps xmlns:a14="http://schemas.microsoft.com/office/drawing/2010/main">
                <a14:imgLayer r:embed="rId31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7045218" y="15586534"/>
          <a:ext cx="4107538" cy="3145968"/>
        </a:xfrm>
        <a:prstGeom prst="rect">
          <a:avLst/>
        </a:prstGeom>
      </xdr:spPr>
    </xdr:pic>
    <xdr:clientData/>
  </xdr:twoCellAnchor>
  <xdr:twoCellAnchor editAs="oneCell">
    <xdr:from>
      <xdr:col>12</xdr:col>
      <xdr:colOff>65312</xdr:colOff>
      <xdr:row>8</xdr:row>
      <xdr:rowOff>32660</xdr:rowOff>
    </xdr:from>
    <xdr:to>
      <xdr:col>12</xdr:col>
      <xdr:colOff>3189514</xdr:colOff>
      <xdr:row>12</xdr:row>
      <xdr:rowOff>616862</xdr:rowOff>
    </xdr:to>
    <xdr:pic>
      <xdr:nvPicPr>
        <xdr:cNvPr id="24" name="Рисунок 23">
          <a:extLst>
            <a:ext uri="{FF2B5EF4-FFF2-40B4-BE49-F238E27FC236}">
              <a16:creationId xmlns:a16="http://schemas.microsoft.com/office/drawing/2014/main" id="{C4CE217C-5279-0257-0064-89F8AA8D1E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 cstate="print">
          <a:extLst>
            <a:ext uri="{BEBA8EAE-BF5A-486C-A8C5-ECC9F3942E4B}">
              <a14:imgProps xmlns:a14="http://schemas.microsoft.com/office/drawing/2010/main">
                <a14:imgLayer r:embed="rId33"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6983526" y="7171874"/>
          <a:ext cx="4165602" cy="3124202"/>
        </a:xfrm>
        <a:prstGeom prst="rect">
          <a:avLst/>
        </a:prstGeom>
      </xdr:spPr>
    </xdr:pic>
    <xdr:clientData/>
  </xdr:twoCellAnchor>
  <xdr:twoCellAnchor editAs="oneCell">
    <xdr:from>
      <xdr:col>12</xdr:col>
      <xdr:colOff>54427</xdr:colOff>
      <xdr:row>3</xdr:row>
      <xdr:rowOff>10889</xdr:rowOff>
    </xdr:from>
    <xdr:to>
      <xdr:col>12</xdr:col>
      <xdr:colOff>3178628</xdr:colOff>
      <xdr:row>7</xdr:row>
      <xdr:rowOff>598713</xdr:rowOff>
    </xdr:to>
    <xdr:pic>
      <xdr:nvPicPr>
        <xdr:cNvPr id="26" name="Рисунок 25">
          <a:extLst>
            <a:ext uri="{FF2B5EF4-FFF2-40B4-BE49-F238E27FC236}">
              <a16:creationId xmlns:a16="http://schemas.microsoft.com/office/drawing/2014/main" id="{93EF8B27-D2A0-EE6A-D46D-2B42827F52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 cstate="print">
          <a:extLst>
            <a:ext uri="{BEBA8EAE-BF5A-486C-A8C5-ECC9F3942E4B}">
              <a14:imgProps xmlns:a14="http://schemas.microsoft.com/office/drawing/2010/main">
                <a14:imgLayer r:embed="rId35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7008930" y="2977243"/>
          <a:ext cx="4093024" cy="3124201"/>
        </a:xfrm>
        <a:prstGeom prst="rect">
          <a:avLst/>
        </a:prstGeom>
      </xdr:spPr>
    </xdr:pic>
    <xdr:clientData/>
  </xdr:twoCellAnchor>
  <xdr:twoCellAnchor editAs="oneCell">
    <xdr:from>
      <xdr:col>12</xdr:col>
      <xdr:colOff>59874</xdr:colOff>
      <xdr:row>43</xdr:row>
      <xdr:rowOff>4</xdr:rowOff>
    </xdr:from>
    <xdr:to>
      <xdr:col>12</xdr:col>
      <xdr:colOff>3211287</xdr:colOff>
      <xdr:row>48</xdr:row>
      <xdr:rowOff>21775</xdr:rowOff>
    </xdr:to>
    <xdr:pic>
      <xdr:nvPicPr>
        <xdr:cNvPr id="7" name="Рисунок 6">
          <a:extLst>
            <a:ext uri="{FF2B5EF4-FFF2-40B4-BE49-F238E27FC236}">
              <a16:creationId xmlns:a16="http://schemas.microsoft.com/office/drawing/2014/main" id="{F857046A-E74D-9607-CC99-9DE979181F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 cstate="print">
          <a:extLst>
            <a:ext uri="{BEBA8EAE-BF5A-486C-A8C5-ECC9F3942E4B}">
              <a14:imgProps xmlns:a14="http://schemas.microsoft.com/office/drawing/2010/main">
                <a14:imgLayer r:embed="rId37">
                  <a14:imgEffect>
                    <a14:brightnessContrast bright="20000" contrast="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7027981" y="36208611"/>
          <a:ext cx="4093028" cy="3151413"/>
        </a:xfrm>
        <a:prstGeom prst="rect">
          <a:avLst/>
        </a:prstGeom>
      </xdr:spPr>
    </xdr:pic>
    <xdr:clientData/>
  </xdr:twoCellAnchor>
  <xdr:twoCellAnchor editAs="oneCell">
    <xdr:from>
      <xdr:col>12</xdr:col>
      <xdr:colOff>78922</xdr:colOff>
      <xdr:row>13</xdr:row>
      <xdr:rowOff>10889</xdr:rowOff>
    </xdr:from>
    <xdr:to>
      <xdr:col>13</xdr:col>
      <xdr:colOff>0</xdr:colOff>
      <xdr:row>17</xdr:row>
      <xdr:rowOff>631375</xdr:rowOff>
    </xdr:to>
    <xdr:pic>
      <xdr:nvPicPr>
        <xdr:cNvPr id="15" name="Рисунок 14">
          <a:extLst>
            <a:ext uri="{FF2B5EF4-FFF2-40B4-BE49-F238E27FC236}">
              <a16:creationId xmlns:a16="http://schemas.microsoft.com/office/drawing/2014/main" id="{6CE9A7DA-1979-854D-9181-5ABC916AD6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 cstate="print">
          <a:extLst>
            <a:ext uri="{BEBA8EAE-BF5A-486C-A8C5-ECC9F3942E4B}">
              <a14:imgProps xmlns:a14="http://schemas.microsoft.com/office/drawing/2010/main">
                <a14:imgLayer r:embed="rId39">
                  <a14:imgEffect>
                    <a14:brightnessContrast bright="20000" contrast="-2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6993961" y="11387821"/>
          <a:ext cx="4191000" cy="3143250"/>
        </a:xfrm>
        <a:prstGeom prst="rect">
          <a:avLst/>
        </a:prstGeom>
      </xdr:spPr>
    </xdr:pic>
    <xdr:clientData/>
  </xdr:twoCellAnchor>
  <xdr:twoCellAnchor editAs="oneCell">
    <xdr:from>
      <xdr:col>12</xdr:col>
      <xdr:colOff>87085</xdr:colOff>
      <xdr:row>28</xdr:row>
      <xdr:rowOff>18143</xdr:rowOff>
    </xdr:from>
    <xdr:to>
      <xdr:col>13</xdr:col>
      <xdr:colOff>10885</xdr:colOff>
      <xdr:row>33</xdr:row>
      <xdr:rowOff>10887</xdr:rowOff>
    </xdr:to>
    <xdr:pic>
      <xdr:nvPicPr>
        <xdr:cNvPr id="23" name="Рисунок 22">
          <a:extLst>
            <a:ext uri="{FF2B5EF4-FFF2-40B4-BE49-F238E27FC236}">
              <a16:creationId xmlns:a16="http://schemas.microsoft.com/office/drawing/2014/main" id="{066239BE-1CCE-0832-673C-FCD4D5300FC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 cstate="print">
          <a:extLst>
            <a:ext uri="{BEBA8EAE-BF5A-486C-A8C5-ECC9F3942E4B}">
              <a14:imgProps xmlns:a14="http://schemas.microsoft.com/office/drawing/2010/main">
                <a14:imgLayer r:embed="rId41">
                  <a14:imgEffect>
                    <a14:brightnessContrast bright="20000" contrast="-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17001670" y="23739929"/>
          <a:ext cx="4194630" cy="31459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4"/>
  <sheetViews>
    <sheetView tabSelected="1" topLeftCell="A16" zoomScale="70" zoomScaleNormal="70" workbookViewId="0">
      <selection activeCell="G3" sqref="G3"/>
    </sheetView>
  </sheetViews>
  <sheetFormatPr defaultRowHeight="14.4" x14ac:dyDescent="0.3"/>
  <cols>
    <col min="1" max="1" width="11.109375" customWidth="1"/>
    <col min="2" max="2" width="27.6640625" customWidth="1"/>
    <col min="3" max="3" width="22.77734375" customWidth="1"/>
    <col min="4" max="4" width="24.21875" customWidth="1"/>
    <col min="5" max="5" width="34" customWidth="1"/>
    <col min="6" max="6" width="16.77734375" customWidth="1"/>
    <col min="7" max="7" width="18.33203125" customWidth="1"/>
    <col min="8" max="8" width="17.77734375" customWidth="1"/>
    <col min="9" max="9" width="18.44140625" customWidth="1"/>
    <col min="10" max="10" width="16.77734375" customWidth="1"/>
    <col min="11" max="11" width="23" customWidth="1"/>
    <col min="12" max="12" width="19.77734375" customWidth="1"/>
    <col min="13" max="13" width="47" customWidth="1"/>
  </cols>
  <sheetData>
    <row r="1" spans="1:12" ht="67.2" customHeight="1" thickBot="1" x14ac:dyDescent="0.35">
      <c r="A1" s="20" t="s">
        <v>11</v>
      </c>
      <c r="B1" s="21"/>
      <c r="C1" s="21"/>
      <c r="D1" s="21"/>
      <c r="E1" s="21"/>
      <c r="F1" s="21"/>
      <c r="G1" s="21"/>
      <c r="H1" s="21"/>
      <c r="I1" s="21"/>
      <c r="J1" s="21"/>
      <c r="K1" s="21"/>
      <c r="L1" s="21"/>
    </row>
    <row r="2" spans="1:12" ht="64.2" customHeight="1" thickTop="1" thickBot="1" x14ac:dyDescent="0.35">
      <c r="A2" s="22" t="s">
        <v>0</v>
      </c>
      <c r="B2" s="14" t="s">
        <v>1</v>
      </c>
      <c r="C2" s="25" t="s">
        <v>2</v>
      </c>
      <c r="D2" s="25" t="s">
        <v>3</v>
      </c>
      <c r="E2" s="26" t="s">
        <v>4</v>
      </c>
      <c r="F2" s="28" t="s">
        <v>5</v>
      </c>
      <c r="G2" s="28"/>
      <c r="H2" s="28"/>
      <c r="I2" s="28"/>
      <c r="J2" s="28"/>
      <c r="K2" s="29" t="s">
        <v>6</v>
      </c>
      <c r="L2" s="31" t="s">
        <v>27</v>
      </c>
    </row>
    <row r="3" spans="1:12" ht="64.2" customHeight="1" thickTop="1" thickBot="1" x14ac:dyDescent="0.35">
      <c r="A3" s="23"/>
      <c r="B3" s="24"/>
      <c r="C3" s="19"/>
      <c r="D3" s="19"/>
      <c r="E3" s="27"/>
      <c r="F3" s="3" t="s">
        <v>36</v>
      </c>
      <c r="G3" s="4" t="s">
        <v>30</v>
      </c>
      <c r="H3" s="4" t="s">
        <v>29</v>
      </c>
      <c r="I3" s="4" t="s">
        <v>34</v>
      </c>
      <c r="J3" s="4" t="s">
        <v>35</v>
      </c>
      <c r="K3" s="30" t="s">
        <v>6</v>
      </c>
      <c r="L3" s="32" t="s">
        <v>7</v>
      </c>
    </row>
    <row r="4" spans="1:12" ht="126.6" customHeight="1" thickTop="1" thickBot="1" x14ac:dyDescent="0.35">
      <c r="A4" s="11">
        <v>1</v>
      </c>
      <c r="B4" s="11" t="s">
        <v>9</v>
      </c>
      <c r="C4" s="14" t="s">
        <v>8</v>
      </c>
      <c r="D4" s="17"/>
      <c r="E4" s="1" t="s">
        <v>33</v>
      </c>
      <c r="F4" s="5">
        <v>2055</v>
      </c>
      <c r="G4" s="5">
        <f>F4*0.9</f>
        <v>1849.5</v>
      </c>
      <c r="H4" s="5">
        <f>F4*0.85</f>
        <v>1746.75</v>
      </c>
      <c r="I4" s="5">
        <f>F4*0.8</f>
        <v>1644</v>
      </c>
      <c r="J4" s="5">
        <f>F4*0.7</f>
        <v>1438.5</v>
      </c>
      <c r="K4" s="2" t="s">
        <v>10</v>
      </c>
      <c r="L4" s="8"/>
    </row>
    <row r="5" spans="1:12" ht="49.8" customHeight="1" thickTop="1" thickBot="1" x14ac:dyDescent="0.35">
      <c r="A5" s="12"/>
      <c r="B5" s="12"/>
      <c r="C5" s="15"/>
      <c r="D5" s="18"/>
      <c r="E5" s="7" t="s">
        <v>31</v>
      </c>
      <c r="F5" s="5">
        <v>590</v>
      </c>
      <c r="G5" s="5">
        <v>531</v>
      </c>
      <c r="H5" s="5">
        <v>502</v>
      </c>
      <c r="I5" s="5">
        <v>472</v>
      </c>
      <c r="J5" s="5">
        <v>413</v>
      </c>
      <c r="K5" s="2" t="s">
        <v>10</v>
      </c>
      <c r="L5" s="8"/>
    </row>
    <row r="6" spans="1:12" ht="49.8" customHeight="1" thickTop="1" thickBot="1" x14ac:dyDescent="0.35">
      <c r="A6" s="12"/>
      <c r="B6" s="12"/>
      <c r="C6" s="15"/>
      <c r="D6" s="18"/>
      <c r="E6" s="7" t="s">
        <v>32</v>
      </c>
      <c r="F6" s="5">
        <v>690</v>
      </c>
      <c r="G6" s="5">
        <v>621</v>
      </c>
      <c r="H6" s="5">
        <v>587</v>
      </c>
      <c r="I6" s="5">
        <v>552</v>
      </c>
      <c r="J6" s="5">
        <v>483</v>
      </c>
      <c r="K6" s="2" t="s">
        <v>10</v>
      </c>
      <c r="L6" s="8"/>
    </row>
    <row r="7" spans="1:12" ht="49.8" customHeight="1" thickTop="1" thickBot="1" x14ac:dyDescent="0.35">
      <c r="A7" s="12"/>
      <c r="B7" s="12"/>
      <c r="C7" s="15"/>
      <c r="D7" s="18"/>
      <c r="E7" s="33" t="s">
        <v>25</v>
      </c>
      <c r="F7" s="10">
        <v>400</v>
      </c>
      <c r="G7" s="5">
        <v>360</v>
      </c>
      <c r="H7" s="5">
        <v>340</v>
      </c>
      <c r="I7" s="5">
        <v>320</v>
      </c>
      <c r="J7" s="5">
        <v>280</v>
      </c>
      <c r="K7" s="2" t="s">
        <v>10</v>
      </c>
      <c r="L7" s="8"/>
    </row>
    <row r="8" spans="1:12" ht="49.8" customHeight="1" thickTop="1" thickBot="1" x14ac:dyDescent="0.35">
      <c r="A8" s="13"/>
      <c r="B8" s="13"/>
      <c r="C8" s="16"/>
      <c r="D8" s="19"/>
      <c r="E8" s="33" t="s">
        <v>26</v>
      </c>
      <c r="F8" s="5">
        <v>400</v>
      </c>
      <c r="G8" s="5">
        <v>360</v>
      </c>
      <c r="H8" s="5">
        <v>340</v>
      </c>
      <c r="I8" s="5">
        <v>320</v>
      </c>
      <c r="J8" s="5">
        <v>280</v>
      </c>
      <c r="K8" s="2" t="s">
        <v>10</v>
      </c>
      <c r="L8" s="9"/>
    </row>
    <row r="9" spans="1:12" ht="127.8" customHeight="1" thickTop="1" thickBot="1" x14ac:dyDescent="0.35">
      <c r="A9" s="11">
        <v>2</v>
      </c>
      <c r="B9" s="11" t="s">
        <v>21</v>
      </c>
      <c r="C9" s="14" t="s">
        <v>8</v>
      </c>
      <c r="D9" s="17"/>
      <c r="E9" s="1" t="s">
        <v>28</v>
      </c>
      <c r="F9" s="5">
        <v>2055</v>
      </c>
      <c r="G9" s="5">
        <f>F9*0.9</f>
        <v>1849.5</v>
      </c>
      <c r="H9" s="5">
        <f>F9*0.85</f>
        <v>1746.75</v>
      </c>
      <c r="I9" s="5">
        <f>F9*0.8</f>
        <v>1644</v>
      </c>
      <c r="J9" s="5">
        <f>F9*0.7</f>
        <v>1438.5</v>
      </c>
      <c r="K9" s="2" t="s">
        <v>10</v>
      </c>
      <c r="L9" s="8"/>
    </row>
    <row r="10" spans="1:12" ht="51.6" customHeight="1" thickTop="1" thickBot="1" x14ac:dyDescent="0.35">
      <c r="A10" s="12"/>
      <c r="B10" s="12"/>
      <c r="C10" s="15"/>
      <c r="D10" s="18"/>
      <c r="E10" s="7" t="s">
        <v>24</v>
      </c>
      <c r="F10" s="5">
        <v>590</v>
      </c>
      <c r="G10" s="5">
        <v>531</v>
      </c>
      <c r="H10" s="5">
        <v>502</v>
      </c>
      <c r="I10" s="5">
        <v>472</v>
      </c>
      <c r="J10" s="5">
        <v>413</v>
      </c>
      <c r="K10" s="2" t="s">
        <v>10</v>
      </c>
      <c r="L10" s="8"/>
    </row>
    <row r="11" spans="1:12" ht="51.6" customHeight="1" thickTop="1" thickBot="1" x14ac:dyDescent="0.35">
      <c r="A11" s="12"/>
      <c r="B11" s="12"/>
      <c r="C11" s="15"/>
      <c r="D11" s="18"/>
      <c r="E11" s="7" t="s">
        <v>20</v>
      </c>
      <c r="F11" s="5">
        <v>690</v>
      </c>
      <c r="G11" s="5">
        <v>621</v>
      </c>
      <c r="H11" s="5">
        <v>587</v>
      </c>
      <c r="I11" s="5">
        <v>552</v>
      </c>
      <c r="J11" s="5">
        <v>483</v>
      </c>
      <c r="K11" s="2" t="s">
        <v>10</v>
      </c>
      <c r="L11" s="8"/>
    </row>
    <row r="12" spans="1:12" ht="51.6" customHeight="1" thickTop="1" thickBot="1" x14ac:dyDescent="0.35">
      <c r="A12" s="12"/>
      <c r="B12" s="12"/>
      <c r="C12" s="15"/>
      <c r="D12" s="18"/>
      <c r="E12" s="1" t="s">
        <v>25</v>
      </c>
      <c r="F12" s="10">
        <v>400</v>
      </c>
      <c r="G12" s="5">
        <v>360</v>
      </c>
      <c r="H12" s="5">
        <v>340</v>
      </c>
      <c r="I12" s="5">
        <v>320</v>
      </c>
      <c r="J12" s="5">
        <v>280</v>
      </c>
      <c r="K12" s="2" t="s">
        <v>10</v>
      </c>
      <c r="L12" s="8"/>
    </row>
    <row r="13" spans="1:12" ht="51.6" customHeight="1" thickTop="1" thickBot="1" x14ac:dyDescent="0.35">
      <c r="A13" s="13"/>
      <c r="B13" s="13"/>
      <c r="C13" s="16"/>
      <c r="D13" s="19"/>
      <c r="E13" s="1" t="s">
        <v>26</v>
      </c>
      <c r="F13" s="5">
        <v>400</v>
      </c>
      <c r="G13" s="5">
        <v>360</v>
      </c>
      <c r="H13" s="5">
        <v>340</v>
      </c>
      <c r="I13" s="5">
        <v>320</v>
      </c>
      <c r="J13" s="5">
        <v>280</v>
      </c>
      <c r="K13" s="2" t="s">
        <v>10</v>
      </c>
      <c r="L13" s="9"/>
    </row>
    <row r="14" spans="1:12" ht="126.6" customHeight="1" thickTop="1" thickBot="1" x14ac:dyDescent="0.35">
      <c r="A14" s="11">
        <v>3</v>
      </c>
      <c r="B14" s="11" t="s">
        <v>12</v>
      </c>
      <c r="C14" s="14" t="s">
        <v>8</v>
      </c>
      <c r="D14" s="17"/>
      <c r="E14" s="1" t="s">
        <v>28</v>
      </c>
      <c r="F14" s="5">
        <v>2055</v>
      </c>
      <c r="G14" s="5">
        <f>F14*0.9</f>
        <v>1849.5</v>
      </c>
      <c r="H14" s="5">
        <f>F14*0.85</f>
        <v>1746.75</v>
      </c>
      <c r="I14" s="5">
        <f>F14*0.8</f>
        <v>1644</v>
      </c>
      <c r="J14" s="5">
        <f>F14*0.7</f>
        <v>1438.5</v>
      </c>
      <c r="K14" s="2" t="s">
        <v>10</v>
      </c>
      <c r="L14" s="8"/>
    </row>
    <row r="15" spans="1:12" ht="51" customHeight="1" thickTop="1" thickBot="1" x14ac:dyDescent="0.35">
      <c r="A15" s="12"/>
      <c r="B15" s="12"/>
      <c r="C15" s="15"/>
      <c r="D15" s="18"/>
      <c r="E15" s="7" t="s">
        <v>24</v>
      </c>
      <c r="F15" s="5">
        <v>590</v>
      </c>
      <c r="G15" s="5">
        <v>531</v>
      </c>
      <c r="H15" s="5">
        <v>502</v>
      </c>
      <c r="I15" s="5">
        <v>472</v>
      </c>
      <c r="J15" s="5">
        <v>413</v>
      </c>
      <c r="K15" s="2" t="s">
        <v>10</v>
      </c>
      <c r="L15" s="8"/>
    </row>
    <row r="16" spans="1:12" ht="51" customHeight="1" thickTop="1" thickBot="1" x14ac:dyDescent="0.35">
      <c r="A16" s="12"/>
      <c r="B16" s="12"/>
      <c r="C16" s="15"/>
      <c r="D16" s="18"/>
      <c r="E16" s="7" t="s">
        <v>20</v>
      </c>
      <c r="F16" s="5">
        <v>690</v>
      </c>
      <c r="G16" s="5">
        <v>621</v>
      </c>
      <c r="H16" s="5">
        <v>587</v>
      </c>
      <c r="I16" s="5">
        <v>552</v>
      </c>
      <c r="J16" s="5">
        <v>483</v>
      </c>
      <c r="K16" s="2" t="s">
        <v>10</v>
      </c>
      <c r="L16" s="8"/>
    </row>
    <row r="17" spans="1:12" ht="51" customHeight="1" thickTop="1" thickBot="1" x14ac:dyDescent="0.35">
      <c r="A17" s="12"/>
      <c r="B17" s="12"/>
      <c r="C17" s="15"/>
      <c r="D17" s="18"/>
      <c r="E17" s="1" t="s">
        <v>25</v>
      </c>
      <c r="F17" s="10">
        <v>400</v>
      </c>
      <c r="G17" s="5">
        <v>360</v>
      </c>
      <c r="H17" s="5">
        <v>340</v>
      </c>
      <c r="I17" s="5">
        <v>320</v>
      </c>
      <c r="J17" s="5">
        <v>280</v>
      </c>
      <c r="K17" s="2" t="s">
        <v>10</v>
      </c>
      <c r="L17" s="8"/>
    </row>
    <row r="18" spans="1:12" ht="51" customHeight="1" thickTop="1" thickBot="1" x14ac:dyDescent="0.35">
      <c r="A18" s="13"/>
      <c r="B18" s="13"/>
      <c r="C18" s="16"/>
      <c r="D18" s="19"/>
      <c r="E18" s="1" t="s">
        <v>26</v>
      </c>
      <c r="F18" s="5">
        <v>400</v>
      </c>
      <c r="G18" s="5">
        <v>360</v>
      </c>
      <c r="H18" s="5">
        <v>340</v>
      </c>
      <c r="I18" s="5">
        <v>320</v>
      </c>
      <c r="J18" s="5">
        <v>280</v>
      </c>
      <c r="K18" s="2" t="s">
        <v>10</v>
      </c>
      <c r="L18" s="9"/>
    </row>
    <row r="19" spans="1:12" ht="128.4" customHeight="1" thickTop="1" thickBot="1" x14ac:dyDescent="0.35">
      <c r="A19" s="11">
        <v>4</v>
      </c>
      <c r="B19" s="11" t="s">
        <v>13</v>
      </c>
      <c r="C19" s="14" t="s">
        <v>8</v>
      </c>
      <c r="D19" s="17"/>
      <c r="E19" s="1" t="s">
        <v>28</v>
      </c>
      <c r="F19" s="5">
        <v>2055</v>
      </c>
      <c r="G19" s="5">
        <f>F19*0.9</f>
        <v>1849.5</v>
      </c>
      <c r="H19" s="5">
        <f>F19*0.85</f>
        <v>1746.75</v>
      </c>
      <c r="I19" s="5">
        <f>F19*0.8</f>
        <v>1644</v>
      </c>
      <c r="J19" s="5">
        <f>F19*0.7</f>
        <v>1438.5</v>
      </c>
      <c r="K19" s="2" t="s">
        <v>10</v>
      </c>
      <c r="L19" s="8"/>
    </row>
    <row r="20" spans="1:12" ht="48.6" customHeight="1" thickTop="1" thickBot="1" x14ac:dyDescent="0.35">
      <c r="A20" s="12"/>
      <c r="B20" s="12"/>
      <c r="C20" s="15"/>
      <c r="D20" s="18"/>
      <c r="E20" s="7" t="s">
        <v>24</v>
      </c>
      <c r="F20" s="5">
        <v>590</v>
      </c>
      <c r="G20" s="5">
        <v>531</v>
      </c>
      <c r="H20" s="5">
        <v>502</v>
      </c>
      <c r="I20" s="5">
        <v>472</v>
      </c>
      <c r="J20" s="5">
        <v>413</v>
      </c>
      <c r="K20" s="2" t="s">
        <v>10</v>
      </c>
      <c r="L20" s="8"/>
    </row>
    <row r="21" spans="1:12" ht="48.6" customHeight="1" thickTop="1" thickBot="1" x14ac:dyDescent="0.35">
      <c r="A21" s="12"/>
      <c r="B21" s="12"/>
      <c r="C21" s="15"/>
      <c r="D21" s="18"/>
      <c r="E21" s="7" t="s">
        <v>20</v>
      </c>
      <c r="F21" s="5">
        <v>690</v>
      </c>
      <c r="G21" s="5">
        <v>621</v>
      </c>
      <c r="H21" s="5">
        <v>587</v>
      </c>
      <c r="I21" s="5">
        <v>552</v>
      </c>
      <c r="J21" s="5">
        <v>483</v>
      </c>
      <c r="K21" s="2" t="s">
        <v>10</v>
      </c>
      <c r="L21" s="8"/>
    </row>
    <row r="22" spans="1:12" ht="48.6" customHeight="1" thickTop="1" thickBot="1" x14ac:dyDescent="0.35">
      <c r="A22" s="12"/>
      <c r="B22" s="12"/>
      <c r="C22" s="15"/>
      <c r="D22" s="18"/>
      <c r="E22" s="1" t="s">
        <v>22</v>
      </c>
      <c r="F22" s="10">
        <v>400</v>
      </c>
      <c r="G22" s="5">
        <v>360</v>
      </c>
      <c r="H22" s="5">
        <v>340</v>
      </c>
      <c r="I22" s="5">
        <v>320</v>
      </c>
      <c r="J22" s="5">
        <v>280</v>
      </c>
      <c r="K22" s="2" t="s">
        <v>10</v>
      </c>
      <c r="L22" s="8"/>
    </row>
    <row r="23" spans="1:12" ht="48.6" customHeight="1" thickTop="1" thickBot="1" x14ac:dyDescent="0.35">
      <c r="A23" s="13"/>
      <c r="B23" s="13"/>
      <c r="C23" s="16"/>
      <c r="D23" s="19"/>
      <c r="E23" s="1" t="s">
        <v>23</v>
      </c>
      <c r="F23" s="5">
        <v>400</v>
      </c>
      <c r="G23" s="5">
        <v>360</v>
      </c>
      <c r="H23" s="5">
        <v>340</v>
      </c>
      <c r="I23" s="5">
        <v>320</v>
      </c>
      <c r="J23" s="5">
        <v>280</v>
      </c>
      <c r="K23" s="2" t="s">
        <v>10</v>
      </c>
      <c r="L23" s="9"/>
    </row>
    <row r="24" spans="1:12" ht="126.6" customHeight="1" thickTop="1" thickBot="1" x14ac:dyDescent="0.35">
      <c r="A24" s="11">
        <v>5</v>
      </c>
      <c r="B24" s="11" t="s">
        <v>14</v>
      </c>
      <c r="C24" s="14" t="s">
        <v>8</v>
      </c>
      <c r="D24" s="17"/>
      <c r="E24" s="1" t="s">
        <v>28</v>
      </c>
      <c r="F24" s="5">
        <v>2055</v>
      </c>
      <c r="G24" s="5">
        <f>F24*0.9</f>
        <v>1849.5</v>
      </c>
      <c r="H24" s="5">
        <f>F24*0.85</f>
        <v>1746.75</v>
      </c>
      <c r="I24" s="5">
        <f>F24*0.8</f>
        <v>1644</v>
      </c>
      <c r="J24" s="5">
        <f>F24*0.7</f>
        <v>1438.5</v>
      </c>
      <c r="K24" s="2" t="s">
        <v>10</v>
      </c>
      <c r="L24" s="8"/>
    </row>
    <row r="25" spans="1:12" ht="47.4" customHeight="1" thickTop="1" thickBot="1" x14ac:dyDescent="0.35">
      <c r="A25" s="12"/>
      <c r="B25" s="12"/>
      <c r="C25" s="15"/>
      <c r="D25" s="18"/>
      <c r="E25" s="7" t="s">
        <v>24</v>
      </c>
      <c r="F25" s="5">
        <v>590</v>
      </c>
      <c r="G25" s="5">
        <v>531</v>
      </c>
      <c r="H25" s="5">
        <v>502</v>
      </c>
      <c r="I25" s="5">
        <v>472</v>
      </c>
      <c r="J25" s="5">
        <v>413</v>
      </c>
      <c r="K25" s="2" t="s">
        <v>10</v>
      </c>
      <c r="L25" s="8"/>
    </row>
    <row r="26" spans="1:12" ht="47.4" customHeight="1" thickTop="1" thickBot="1" x14ac:dyDescent="0.35">
      <c r="A26" s="12"/>
      <c r="B26" s="12"/>
      <c r="C26" s="15"/>
      <c r="D26" s="18"/>
      <c r="E26" s="7" t="s">
        <v>20</v>
      </c>
      <c r="F26" s="5">
        <v>690</v>
      </c>
      <c r="G26" s="5">
        <v>621</v>
      </c>
      <c r="H26" s="5">
        <v>587</v>
      </c>
      <c r="I26" s="5">
        <v>552</v>
      </c>
      <c r="J26" s="5">
        <v>483</v>
      </c>
      <c r="K26" s="2" t="s">
        <v>10</v>
      </c>
      <c r="L26" s="8"/>
    </row>
    <row r="27" spans="1:12" ht="47.4" customHeight="1" thickTop="1" thickBot="1" x14ac:dyDescent="0.35">
      <c r="A27" s="12"/>
      <c r="B27" s="12"/>
      <c r="C27" s="15"/>
      <c r="D27" s="18"/>
      <c r="E27" s="1" t="s">
        <v>25</v>
      </c>
      <c r="F27" s="10">
        <v>400</v>
      </c>
      <c r="G27" s="5">
        <v>360</v>
      </c>
      <c r="H27" s="5">
        <v>340</v>
      </c>
      <c r="I27" s="5">
        <v>320</v>
      </c>
      <c r="J27" s="5">
        <v>280</v>
      </c>
      <c r="K27" s="2" t="s">
        <v>10</v>
      </c>
      <c r="L27" s="8"/>
    </row>
    <row r="28" spans="1:12" ht="47.4" customHeight="1" thickTop="1" thickBot="1" x14ac:dyDescent="0.35">
      <c r="A28" s="13"/>
      <c r="B28" s="13"/>
      <c r="C28" s="16"/>
      <c r="D28" s="19"/>
      <c r="E28" s="1" t="s">
        <v>26</v>
      </c>
      <c r="F28" s="5">
        <v>400</v>
      </c>
      <c r="G28" s="5">
        <v>360</v>
      </c>
      <c r="H28" s="5">
        <v>340</v>
      </c>
      <c r="I28" s="5">
        <v>320</v>
      </c>
      <c r="J28" s="5">
        <v>280</v>
      </c>
      <c r="K28" s="2" t="s">
        <v>10</v>
      </c>
      <c r="L28" s="9"/>
    </row>
    <row r="29" spans="1:12" ht="128.4" customHeight="1" thickTop="1" thickBot="1" x14ac:dyDescent="0.35">
      <c r="A29" s="11">
        <v>6</v>
      </c>
      <c r="B29" s="11" t="s">
        <v>15</v>
      </c>
      <c r="C29" s="14" t="s">
        <v>8</v>
      </c>
      <c r="D29" s="17"/>
      <c r="E29" s="1" t="s">
        <v>28</v>
      </c>
      <c r="F29" s="5">
        <v>2055</v>
      </c>
      <c r="G29" s="5">
        <f>F29*0.9</f>
        <v>1849.5</v>
      </c>
      <c r="H29" s="5">
        <f>F29*0.85</f>
        <v>1746.75</v>
      </c>
      <c r="I29" s="5">
        <f>F29*0.8</f>
        <v>1644</v>
      </c>
      <c r="J29" s="5">
        <f>F29*0.7</f>
        <v>1438.5</v>
      </c>
      <c r="K29" s="2" t="s">
        <v>10</v>
      </c>
      <c r="L29" s="8"/>
    </row>
    <row r="30" spans="1:12" ht="50.4" customHeight="1" thickTop="1" thickBot="1" x14ac:dyDescent="0.35">
      <c r="A30" s="12"/>
      <c r="B30" s="12"/>
      <c r="C30" s="15"/>
      <c r="D30" s="18"/>
      <c r="E30" s="7" t="s">
        <v>24</v>
      </c>
      <c r="F30" s="5">
        <v>590</v>
      </c>
      <c r="G30" s="5">
        <v>531</v>
      </c>
      <c r="H30" s="5">
        <v>502</v>
      </c>
      <c r="I30" s="5">
        <v>472</v>
      </c>
      <c r="J30" s="5">
        <v>413</v>
      </c>
      <c r="K30" s="2" t="s">
        <v>10</v>
      </c>
      <c r="L30" s="8"/>
    </row>
    <row r="31" spans="1:12" ht="50.4" customHeight="1" thickTop="1" thickBot="1" x14ac:dyDescent="0.35">
      <c r="A31" s="12"/>
      <c r="B31" s="12"/>
      <c r="C31" s="15"/>
      <c r="D31" s="18"/>
      <c r="E31" s="7" t="s">
        <v>20</v>
      </c>
      <c r="F31" s="5">
        <v>690</v>
      </c>
      <c r="G31" s="5">
        <v>621</v>
      </c>
      <c r="H31" s="5">
        <v>587</v>
      </c>
      <c r="I31" s="5">
        <v>552</v>
      </c>
      <c r="J31" s="5">
        <v>483</v>
      </c>
      <c r="K31" s="2" t="s">
        <v>10</v>
      </c>
      <c r="L31" s="8"/>
    </row>
    <row r="32" spans="1:12" ht="50.4" customHeight="1" thickTop="1" thickBot="1" x14ac:dyDescent="0.35">
      <c r="A32" s="12"/>
      <c r="B32" s="12"/>
      <c r="C32" s="15"/>
      <c r="D32" s="18"/>
      <c r="E32" s="1" t="s">
        <v>25</v>
      </c>
      <c r="F32" s="10">
        <v>400</v>
      </c>
      <c r="G32" s="5">
        <v>360</v>
      </c>
      <c r="H32" s="5">
        <v>340</v>
      </c>
      <c r="I32" s="5">
        <v>320</v>
      </c>
      <c r="J32" s="5">
        <v>280</v>
      </c>
      <c r="K32" s="2" t="s">
        <v>10</v>
      </c>
      <c r="L32" s="8"/>
    </row>
    <row r="33" spans="1:12" ht="50.4" customHeight="1" thickTop="1" thickBot="1" x14ac:dyDescent="0.35">
      <c r="A33" s="13"/>
      <c r="B33" s="13"/>
      <c r="C33" s="16"/>
      <c r="D33" s="19"/>
      <c r="E33" s="1" t="s">
        <v>26</v>
      </c>
      <c r="F33" s="5">
        <v>400</v>
      </c>
      <c r="G33" s="5">
        <v>360</v>
      </c>
      <c r="H33" s="5">
        <v>340</v>
      </c>
      <c r="I33" s="5">
        <v>320</v>
      </c>
      <c r="J33" s="5">
        <v>280</v>
      </c>
      <c r="K33" s="2" t="s">
        <v>10</v>
      </c>
      <c r="L33" s="9"/>
    </row>
    <row r="34" spans="1:12" ht="127.8" customHeight="1" thickTop="1" thickBot="1" x14ac:dyDescent="0.35">
      <c r="A34" s="11">
        <v>7</v>
      </c>
      <c r="B34" s="11" t="s">
        <v>16</v>
      </c>
      <c r="C34" s="14" t="s">
        <v>8</v>
      </c>
      <c r="D34" s="17"/>
      <c r="E34" s="1" t="s">
        <v>28</v>
      </c>
      <c r="F34" s="5">
        <v>2055</v>
      </c>
      <c r="G34" s="5">
        <f>F34*0.9</f>
        <v>1849.5</v>
      </c>
      <c r="H34" s="5">
        <f>F34*0.85</f>
        <v>1746.75</v>
      </c>
      <c r="I34" s="5">
        <f>F34*0.8</f>
        <v>1644</v>
      </c>
      <c r="J34" s="5">
        <f>F34*0.7</f>
        <v>1438.5</v>
      </c>
      <c r="K34" s="2" t="s">
        <v>10</v>
      </c>
      <c r="L34" s="8"/>
    </row>
    <row r="35" spans="1:12" ht="49.2" customHeight="1" thickTop="1" thickBot="1" x14ac:dyDescent="0.35">
      <c r="A35" s="12"/>
      <c r="B35" s="12"/>
      <c r="C35" s="15"/>
      <c r="D35" s="18"/>
      <c r="E35" s="7" t="s">
        <v>24</v>
      </c>
      <c r="F35" s="5">
        <v>590</v>
      </c>
      <c r="G35" s="5">
        <v>531</v>
      </c>
      <c r="H35" s="5">
        <v>502</v>
      </c>
      <c r="I35" s="5">
        <v>472</v>
      </c>
      <c r="J35" s="5">
        <v>413</v>
      </c>
      <c r="K35" s="2" t="s">
        <v>10</v>
      </c>
      <c r="L35" s="8"/>
    </row>
    <row r="36" spans="1:12" ht="49.2" customHeight="1" thickTop="1" thickBot="1" x14ac:dyDescent="0.35">
      <c r="A36" s="12"/>
      <c r="B36" s="12"/>
      <c r="C36" s="15"/>
      <c r="D36" s="18"/>
      <c r="E36" s="7" t="s">
        <v>20</v>
      </c>
      <c r="F36" s="5">
        <v>690</v>
      </c>
      <c r="G36" s="5">
        <v>621</v>
      </c>
      <c r="H36" s="5">
        <v>587</v>
      </c>
      <c r="I36" s="5">
        <v>552</v>
      </c>
      <c r="J36" s="5">
        <v>483</v>
      </c>
      <c r="K36" s="2" t="s">
        <v>10</v>
      </c>
      <c r="L36" s="8"/>
    </row>
    <row r="37" spans="1:12" ht="49.2" customHeight="1" thickTop="1" thickBot="1" x14ac:dyDescent="0.35">
      <c r="A37" s="12"/>
      <c r="B37" s="12"/>
      <c r="C37" s="15"/>
      <c r="D37" s="18"/>
      <c r="E37" s="1" t="s">
        <v>25</v>
      </c>
      <c r="F37" s="10">
        <v>400</v>
      </c>
      <c r="G37" s="5">
        <v>360</v>
      </c>
      <c r="H37" s="5">
        <v>340</v>
      </c>
      <c r="I37" s="5">
        <v>320</v>
      </c>
      <c r="J37" s="5">
        <v>280</v>
      </c>
      <c r="K37" s="2" t="s">
        <v>10</v>
      </c>
      <c r="L37" s="8"/>
    </row>
    <row r="38" spans="1:12" ht="49.2" customHeight="1" thickTop="1" thickBot="1" x14ac:dyDescent="0.35">
      <c r="A38" s="13"/>
      <c r="B38" s="13"/>
      <c r="C38" s="16"/>
      <c r="D38" s="19"/>
      <c r="E38" s="1" t="s">
        <v>26</v>
      </c>
      <c r="F38" s="5">
        <v>400</v>
      </c>
      <c r="G38" s="5">
        <v>360</v>
      </c>
      <c r="H38" s="5">
        <v>340</v>
      </c>
      <c r="I38" s="5">
        <v>320</v>
      </c>
      <c r="J38" s="5">
        <v>280</v>
      </c>
      <c r="K38" s="2" t="s">
        <v>10</v>
      </c>
      <c r="L38" s="9"/>
    </row>
    <row r="39" spans="1:12" ht="127.8" customHeight="1" thickTop="1" thickBot="1" x14ac:dyDescent="0.35">
      <c r="A39" s="11">
        <v>8</v>
      </c>
      <c r="B39" s="11" t="s">
        <v>17</v>
      </c>
      <c r="C39" s="14" t="s">
        <v>8</v>
      </c>
      <c r="D39" s="17"/>
      <c r="E39" s="1" t="s">
        <v>28</v>
      </c>
      <c r="F39" s="5">
        <v>2055</v>
      </c>
      <c r="G39" s="5">
        <f>F39*0.9</f>
        <v>1849.5</v>
      </c>
      <c r="H39" s="5">
        <f>F39*0.85</f>
        <v>1746.75</v>
      </c>
      <c r="I39" s="5">
        <f>F39*0.8</f>
        <v>1644</v>
      </c>
      <c r="J39" s="5">
        <f>F39*0.7</f>
        <v>1438.5</v>
      </c>
      <c r="K39" s="2" t="s">
        <v>10</v>
      </c>
      <c r="L39" s="8"/>
    </row>
    <row r="40" spans="1:12" ht="51.6" customHeight="1" thickTop="1" thickBot="1" x14ac:dyDescent="0.35">
      <c r="A40" s="12"/>
      <c r="B40" s="12"/>
      <c r="C40" s="15"/>
      <c r="D40" s="18"/>
      <c r="E40" s="7" t="s">
        <v>24</v>
      </c>
      <c r="F40" s="5">
        <v>590</v>
      </c>
      <c r="G40" s="5">
        <v>531</v>
      </c>
      <c r="H40" s="5">
        <v>502</v>
      </c>
      <c r="I40" s="5">
        <v>472</v>
      </c>
      <c r="J40" s="5">
        <v>413</v>
      </c>
      <c r="K40" s="2" t="s">
        <v>10</v>
      </c>
      <c r="L40" s="8"/>
    </row>
    <row r="41" spans="1:12" ht="51.6" customHeight="1" thickTop="1" thickBot="1" x14ac:dyDescent="0.35">
      <c r="A41" s="12"/>
      <c r="B41" s="12"/>
      <c r="C41" s="15"/>
      <c r="D41" s="18"/>
      <c r="E41" s="7" t="s">
        <v>20</v>
      </c>
      <c r="F41" s="5">
        <v>690</v>
      </c>
      <c r="G41" s="5">
        <v>621</v>
      </c>
      <c r="H41" s="5">
        <v>587</v>
      </c>
      <c r="I41" s="5">
        <v>552</v>
      </c>
      <c r="J41" s="5">
        <v>483</v>
      </c>
      <c r="K41" s="2" t="s">
        <v>10</v>
      </c>
      <c r="L41" s="8"/>
    </row>
    <row r="42" spans="1:12" ht="51.6" customHeight="1" thickTop="1" thickBot="1" x14ac:dyDescent="0.35">
      <c r="A42" s="12"/>
      <c r="B42" s="12"/>
      <c r="C42" s="15"/>
      <c r="D42" s="18"/>
      <c r="E42" s="1" t="s">
        <v>25</v>
      </c>
      <c r="F42" s="10">
        <v>400</v>
      </c>
      <c r="G42" s="5">
        <v>360</v>
      </c>
      <c r="H42" s="5">
        <v>340</v>
      </c>
      <c r="I42" s="5">
        <v>320</v>
      </c>
      <c r="J42" s="5">
        <v>280</v>
      </c>
      <c r="K42" s="2" t="s">
        <v>10</v>
      </c>
      <c r="L42" s="8"/>
    </row>
    <row r="43" spans="1:12" ht="51.6" customHeight="1" thickTop="1" thickBot="1" x14ac:dyDescent="0.35">
      <c r="A43" s="13"/>
      <c r="B43" s="13"/>
      <c r="C43" s="16"/>
      <c r="D43" s="19"/>
      <c r="E43" s="1" t="s">
        <v>26</v>
      </c>
      <c r="F43" s="5">
        <v>400</v>
      </c>
      <c r="G43" s="5">
        <v>360</v>
      </c>
      <c r="H43" s="5">
        <v>340</v>
      </c>
      <c r="I43" s="5">
        <v>320</v>
      </c>
      <c r="J43" s="5">
        <v>280</v>
      </c>
      <c r="K43" s="2" t="s">
        <v>10</v>
      </c>
      <c r="L43" s="9"/>
    </row>
    <row r="44" spans="1:12" ht="128.4" customHeight="1" thickTop="1" thickBot="1" x14ac:dyDescent="0.35">
      <c r="A44" s="11">
        <v>9</v>
      </c>
      <c r="B44" s="11" t="s">
        <v>18</v>
      </c>
      <c r="C44" s="14" t="s">
        <v>8</v>
      </c>
      <c r="D44" s="17"/>
      <c r="E44" s="1" t="s">
        <v>28</v>
      </c>
      <c r="F44" s="5">
        <v>2055</v>
      </c>
      <c r="G44" s="5">
        <f>F44*0.9</f>
        <v>1849.5</v>
      </c>
      <c r="H44" s="5">
        <f>F44*0.85</f>
        <v>1746.75</v>
      </c>
      <c r="I44" s="5">
        <f>F44*0.8</f>
        <v>1644</v>
      </c>
      <c r="J44" s="5">
        <f>F44*0.7</f>
        <v>1438.5</v>
      </c>
      <c r="K44" s="2" t="s">
        <v>10</v>
      </c>
      <c r="L44" s="8"/>
    </row>
    <row r="45" spans="1:12" ht="48" customHeight="1" thickTop="1" thickBot="1" x14ac:dyDescent="0.35">
      <c r="A45" s="12"/>
      <c r="B45" s="12"/>
      <c r="C45" s="15"/>
      <c r="D45" s="18"/>
      <c r="E45" s="7" t="s">
        <v>24</v>
      </c>
      <c r="F45" s="5">
        <v>590</v>
      </c>
      <c r="G45" s="5">
        <v>531</v>
      </c>
      <c r="H45" s="5">
        <v>502</v>
      </c>
      <c r="I45" s="5">
        <v>472</v>
      </c>
      <c r="J45" s="5">
        <v>413</v>
      </c>
      <c r="K45" s="2" t="s">
        <v>10</v>
      </c>
      <c r="L45" s="8"/>
    </row>
    <row r="46" spans="1:12" ht="48" customHeight="1" thickTop="1" thickBot="1" x14ac:dyDescent="0.35">
      <c r="A46" s="12"/>
      <c r="B46" s="12"/>
      <c r="C46" s="15"/>
      <c r="D46" s="18"/>
      <c r="E46" s="7" t="s">
        <v>20</v>
      </c>
      <c r="F46" s="5">
        <v>690</v>
      </c>
      <c r="G46" s="5">
        <v>621</v>
      </c>
      <c r="H46" s="5">
        <v>587</v>
      </c>
      <c r="I46" s="5">
        <v>552</v>
      </c>
      <c r="J46" s="5">
        <v>483</v>
      </c>
      <c r="K46" s="2" t="s">
        <v>10</v>
      </c>
      <c r="L46" s="8"/>
    </row>
    <row r="47" spans="1:12" ht="48" customHeight="1" thickTop="1" thickBot="1" x14ac:dyDescent="0.35">
      <c r="A47" s="12"/>
      <c r="B47" s="12"/>
      <c r="C47" s="15"/>
      <c r="D47" s="18"/>
      <c r="E47" s="1" t="s">
        <v>25</v>
      </c>
      <c r="F47" s="10">
        <v>400</v>
      </c>
      <c r="G47" s="5">
        <v>360</v>
      </c>
      <c r="H47" s="5">
        <v>340</v>
      </c>
      <c r="I47" s="5">
        <v>320</v>
      </c>
      <c r="J47" s="5">
        <v>280</v>
      </c>
      <c r="K47" s="2" t="s">
        <v>10</v>
      </c>
      <c r="L47" s="8"/>
    </row>
    <row r="48" spans="1:12" ht="48" customHeight="1" thickTop="1" thickBot="1" x14ac:dyDescent="0.35">
      <c r="A48" s="13"/>
      <c r="B48" s="13"/>
      <c r="C48" s="16"/>
      <c r="D48" s="19"/>
      <c r="E48" s="1" t="s">
        <v>26</v>
      </c>
      <c r="F48" s="5">
        <v>400</v>
      </c>
      <c r="G48" s="5">
        <v>360</v>
      </c>
      <c r="H48" s="5">
        <v>340</v>
      </c>
      <c r="I48" s="5">
        <v>320</v>
      </c>
      <c r="J48" s="5">
        <v>280</v>
      </c>
      <c r="K48" s="2" t="s">
        <v>10</v>
      </c>
      <c r="L48" s="9"/>
    </row>
    <row r="49" spans="1:12" ht="129.6" customHeight="1" thickTop="1" thickBot="1" x14ac:dyDescent="0.35">
      <c r="A49" s="11">
        <v>10</v>
      </c>
      <c r="B49" s="11" t="s">
        <v>19</v>
      </c>
      <c r="C49" s="14" t="s">
        <v>8</v>
      </c>
      <c r="D49" s="17"/>
      <c r="E49" s="1" t="s">
        <v>28</v>
      </c>
      <c r="F49" s="5">
        <v>2055</v>
      </c>
      <c r="G49" s="5">
        <f>F49*0.9</f>
        <v>1849.5</v>
      </c>
      <c r="H49" s="5">
        <f>F49*0.85</f>
        <v>1746.75</v>
      </c>
      <c r="I49" s="5">
        <f>F49*0.8</f>
        <v>1644</v>
      </c>
      <c r="J49" s="5">
        <f>F49*0.7</f>
        <v>1438.5</v>
      </c>
      <c r="K49" s="2" t="s">
        <v>10</v>
      </c>
      <c r="L49" s="8"/>
    </row>
    <row r="50" spans="1:12" ht="52.2" customHeight="1" thickTop="1" thickBot="1" x14ac:dyDescent="0.35">
      <c r="A50" s="12"/>
      <c r="B50" s="12"/>
      <c r="C50" s="15"/>
      <c r="D50" s="18"/>
      <c r="E50" s="7" t="s">
        <v>24</v>
      </c>
      <c r="F50" s="5">
        <v>590</v>
      </c>
      <c r="G50" s="5">
        <v>531</v>
      </c>
      <c r="H50" s="5">
        <v>502</v>
      </c>
      <c r="I50" s="5">
        <v>472</v>
      </c>
      <c r="J50" s="5">
        <v>413</v>
      </c>
      <c r="K50" s="2" t="s">
        <v>10</v>
      </c>
      <c r="L50" s="8"/>
    </row>
    <row r="51" spans="1:12" ht="52.2" customHeight="1" thickTop="1" thickBot="1" x14ac:dyDescent="0.35">
      <c r="A51" s="12"/>
      <c r="B51" s="12"/>
      <c r="C51" s="15"/>
      <c r="D51" s="18"/>
      <c r="E51" s="7" t="s">
        <v>20</v>
      </c>
      <c r="F51" s="5">
        <v>690</v>
      </c>
      <c r="G51" s="5">
        <v>621</v>
      </c>
      <c r="H51" s="5">
        <v>587</v>
      </c>
      <c r="I51" s="5">
        <v>552</v>
      </c>
      <c r="J51" s="5">
        <v>483</v>
      </c>
      <c r="K51" s="2" t="s">
        <v>10</v>
      </c>
      <c r="L51" s="8"/>
    </row>
    <row r="52" spans="1:12" ht="52.2" customHeight="1" thickTop="1" thickBot="1" x14ac:dyDescent="0.35">
      <c r="A52" s="12"/>
      <c r="B52" s="12"/>
      <c r="C52" s="15"/>
      <c r="D52" s="18"/>
      <c r="E52" s="1" t="s">
        <v>25</v>
      </c>
      <c r="F52" s="10">
        <v>400</v>
      </c>
      <c r="G52" s="5">
        <v>360</v>
      </c>
      <c r="H52" s="5">
        <v>340</v>
      </c>
      <c r="I52" s="5">
        <v>320</v>
      </c>
      <c r="J52" s="5">
        <v>280</v>
      </c>
      <c r="K52" s="2" t="s">
        <v>10</v>
      </c>
      <c r="L52" s="8"/>
    </row>
    <row r="53" spans="1:12" ht="52.2" customHeight="1" thickTop="1" thickBot="1" x14ac:dyDescent="0.35">
      <c r="A53" s="13"/>
      <c r="B53" s="13"/>
      <c r="C53" s="16"/>
      <c r="D53" s="19"/>
      <c r="E53" s="1" t="s">
        <v>26</v>
      </c>
      <c r="F53" s="5">
        <v>400</v>
      </c>
      <c r="G53" s="5">
        <v>360</v>
      </c>
      <c r="H53" s="5">
        <v>340</v>
      </c>
      <c r="I53" s="5">
        <v>320</v>
      </c>
      <c r="J53" s="5">
        <v>280</v>
      </c>
      <c r="K53" s="2" t="s">
        <v>10</v>
      </c>
      <c r="L53" s="9"/>
    </row>
    <row r="54" spans="1:12" ht="15" thickTop="1" x14ac:dyDescent="0.3">
      <c r="F54" s="6"/>
      <c r="G54" s="6"/>
      <c r="H54" s="6"/>
      <c r="I54" s="6"/>
      <c r="J54" s="6"/>
    </row>
  </sheetData>
  <mergeCells count="49">
    <mergeCell ref="A1:L1"/>
    <mergeCell ref="A2:A3"/>
    <mergeCell ref="B2:B3"/>
    <mergeCell ref="C2:C3"/>
    <mergeCell ref="D2:D3"/>
    <mergeCell ref="E2:E3"/>
    <mergeCell ref="F2:J2"/>
    <mergeCell ref="K2:K3"/>
    <mergeCell ref="L2:L3"/>
    <mergeCell ref="A4:A8"/>
    <mergeCell ref="B4:B8"/>
    <mergeCell ref="C4:C8"/>
    <mergeCell ref="D4:D8"/>
    <mergeCell ref="A9:A13"/>
    <mergeCell ref="B9:B13"/>
    <mergeCell ref="C9:C13"/>
    <mergeCell ref="D9:D13"/>
    <mergeCell ref="A14:A18"/>
    <mergeCell ref="B14:B18"/>
    <mergeCell ref="C14:C18"/>
    <mergeCell ref="D14:D18"/>
    <mergeCell ref="A19:A23"/>
    <mergeCell ref="B19:B23"/>
    <mergeCell ref="C19:C23"/>
    <mergeCell ref="D19:D23"/>
    <mergeCell ref="A24:A28"/>
    <mergeCell ref="B24:B28"/>
    <mergeCell ref="C24:C28"/>
    <mergeCell ref="D24:D28"/>
    <mergeCell ref="A29:A33"/>
    <mergeCell ref="B29:B33"/>
    <mergeCell ref="C29:C33"/>
    <mergeCell ref="D29:D33"/>
    <mergeCell ref="A34:A38"/>
    <mergeCell ref="B34:B38"/>
    <mergeCell ref="C34:C38"/>
    <mergeCell ref="D34:D38"/>
    <mergeCell ref="A39:A43"/>
    <mergeCell ref="B39:B43"/>
    <mergeCell ref="C39:C43"/>
    <mergeCell ref="D39:D43"/>
    <mergeCell ref="A44:A48"/>
    <mergeCell ref="B44:B48"/>
    <mergeCell ref="C44:C48"/>
    <mergeCell ref="D44:D48"/>
    <mergeCell ref="A49:A53"/>
    <mergeCell ref="B49:B53"/>
    <mergeCell ref="C49:C53"/>
    <mergeCell ref="D49:D53"/>
  </mergeCells>
  <pageMargins left="0.11811023622047245" right="0.11811023622047245" top="0.15748031496062992" bottom="0.15748031496062992" header="0" footer="0"/>
  <pageSetup paperSize="258" scale="47" fitToHeight="0" orientation="landscape" horizontalDpi="203" verticalDpi="20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ТМТЕКСТИЛЬ TMTEKSTILE</dc:creator>
  <cp:lastModifiedBy>Алена Свиридкина</cp:lastModifiedBy>
  <cp:lastPrinted>2025-10-02T13:31:08Z</cp:lastPrinted>
  <dcterms:created xsi:type="dcterms:W3CDTF">2015-06-05T18:19:34Z</dcterms:created>
  <dcterms:modified xsi:type="dcterms:W3CDTF">2025-10-02T13:31:27Z</dcterms:modified>
</cp:coreProperties>
</file>