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990"/>
  </bookViews>
  <sheets>
    <sheet name="Sheet1" sheetId="1" r:id="rId1"/>
    <sheet name="Лист1" sheetId="2" r:id="rId2"/>
  </sheets>
  <externalReferences>
    <externalReference r:id="rId3"/>
  </externalReferences>
  <definedNames>
    <definedName name="_xlnm._FilterDatabase" localSheetId="0" hidden="1">Sheet1!$F$1:$F$221</definedName>
  </definedNames>
  <calcPr calcId="162913"/>
</workbook>
</file>

<file path=xl/calcChain.xml><?xml version="1.0" encoding="utf-8"?>
<calcChain xmlns="http://schemas.openxmlformats.org/spreadsheetml/2006/main">
  <c r="J118" i="1" l="1"/>
  <c r="J117" i="1"/>
  <c r="J116" i="1"/>
  <c r="J89" i="1" l="1"/>
  <c r="I89" i="1"/>
  <c r="J100" i="1"/>
  <c r="I100" i="1"/>
  <c r="J99" i="1"/>
  <c r="I99" i="1"/>
  <c r="J98" i="1"/>
  <c r="I98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J184" i="1"/>
  <c r="I184" i="1"/>
  <c r="J183" i="1"/>
  <c r="I183" i="1"/>
  <c r="J182" i="1"/>
  <c r="I182" i="1"/>
  <c r="J181" i="1"/>
  <c r="I181" i="1"/>
  <c r="J180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</calcChain>
</file>

<file path=xl/sharedStrings.xml><?xml version="1.0" encoding="utf-8"?>
<sst xmlns="http://schemas.openxmlformats.org/spreadsheetml/2006/main" count="925" uniqueCount="572">
  <si>
    <t>Артикул</t>
  </si>
  <si>
    <t>Наименование</t>
  </si>
  <si>
    <t>Фото</t>
  </si>
  <si>
    <t>Заказ в шт.</t>
  </si>
  <si>
    <t>Характеристики</t>
  </si>
  <si>
    <t>СТОЛОВЫЕ ПРИБОРЫ APOLLO</t>
  </si>
  <si>
    <t>НАБОРЫ ДЕТСКИХ СТОЛОВЫХ ПРИБОРОВ APOLLO</t>
  </si>
  <si>
    <t>РАЗДЕЛОЧНЫЕ ДОСКИ APOLLO</t>
  </si>
  <si>
    <t>Штрихкод</t>
  </si>
  <si>
    <t>Квант</t>
  </si>
  <si>
    <t>НОЖИ С ПЛАСТИКОВОЙ РУКОЯТКОЙ</t>
  </si>
  <si>
    <t>Коллекция посуды для выпечки OVENTOTABLE</t>
  </si>
  <si>
    <t>Поступление</t>
  </si>
  <si>
    <t>Новинка</t>
  </si>
  <si>
    <t>КРУЖКИ ИЗ КОСТЯНОГО ФАРФОРА</t>
  </si>
  <si>
    <t>Коврик предназначен для сервировки стола, для размещения столовой посуды и приборов. Коврик выдерживает температуру не более 100˚℃. 
Материал изготовления: пробка, МДФ, пластик РР.</t>
  </si>
  <si>
    <t>КУХОННЫЕ НОЖИ APOLLO genio "Favorito"</t>
  </si>
  <si>
    <t>Столовые приборы предназначены для сервировки стола. Они прекрасно подходят для ежедневного использования и будут уместны за любым праздничным столом. Можно мыть в посудомоечной машине. Материал изготовления: нержавеющая сталь 430. Предназначено для домашнего использования.</t>
  </si>
  <si>
    <t>КУХОННАЯ УТВАРЬ APOLLO genio "Bancario"</t>
  </si>
  <si>
    <t>BCR-01</t>
  </si>
  <si>
    <t>Венчик APOLLO "Bancario"</t>
  </si>
  <si>
    <t xml:space="preserve">Венчик предназначен для взбивания холодных и горячих продуктов. Изделие прекрасно подойдет для посуды с антипригарным, тефлоновым или керамическим покрытием. Материал  изготовления: нейлон, дерево (акация). </t>
  </si>
  <si>
    <t>BCR-02</t>
  </si>
  <si>
    <t>Ложка для гарнира APOLLO "Bancario"</t>
  </si>
  <si>
    <t>Ложка предназначена для перемешивания продуктов в процессе варки, жарки или тушения, для извлечения продуктов из супов и бульонов, для подачи готовых блюд. Изделие прекрасно подойдет для посуды с антипригарным, тефлоновым или керамическим покрытием. Материал  изготовления: нейлон, дерево (акация)</t>
  </si>
  <si>
    <t>BCR-03</t>
  </si>
  <si>
    <t>Лопатка перфорированная APOLLO "Bancario"</t>
  </si>
  <si>
    <t>Лопатка предназначена для перемешивания продуктов в процессе варки, жарки или тушения и для подачи готовых блюд. Прорези на лопатке позволяют стекать излишкам масла, соуса или жидкостей. Изделие прекрасно подойдет для посуды с антипригарным, тефлоновым или керамическим покрытием. Материал  изготовления: нейлон,дерево (акация).</t>
  </si>
  <si>
    <t>BCR-04</t>
  </si>
  <si>
    <t>Половник APOLLO "Bancario"</t>
  </si>
  <si>
    <t>Половник предназначен для перемешивания блюд в процессе варки и подачи готовых блюд. Изделие прекрасно подойдет для посуды с антипригарным, тефлоновым или керамическим покрытием. Материал  изготовления: нейлон,дерево (акация).</t>
  </si>
  <si>
    <t>BCR-05</t>
  </si>
  <si>
    <t>Толкушка для картофеля APOLLO "Bancario"</t>
  </si>
  <si>
    <t>Толкушка предназначена для приготовления пюре. Изделие прекрасно подойдет для посуды с антипригарным, тефлоновым или керамическим покрытием. Материал  изготовления: нейлон,дерево (акация).</t>
  </si>
  <si>
    <t>BCR-06</t>
  </si>
  <si>
    <t>Шумовка APOLLO "Bancario"</t>
  </si>
  <si>
    <t>Шумовка  предназначена для извлечения продуктов из супов и бульонов, а также для подачи готовых блюд. Прорези на шумовке позволяют стекать излишкам масла, соуса или жидкостей. Изделие прекрасно подойдет для посуды с антипригарным, тефлоновым или керамическим покрытием. Материал  изготовления: нейлон,дерево (акация).</t>
  </si>
  <si>
    <t>LST-29</t>
  </si>
  <si>
    <t>Коврик пробковый 29*39 см APOLLO genio "Listelle"</t>
  </si>
  <si>
    <t>AFL-29</t>
  </si>
  <si>
    <t>Коврик пробковый 29*39 см APOLLO genio "Afelio"</t>
  </si>
  <si>
    <t>4650193065735</t>
  </si>
  <si>
    <t>NBL-29</t>
  </si>
  <si>
    <t>Коврик пробковый 29*39 см APOLLO genio "Nubles"</t>
  </si>
  <si>
    <t>Сита "Buratto"</t>
  </si>
  <si>
    <t>BTT-08</t>
  </si>
  <si>
    <t>Сито APOLLO "Buratto" 8,5 см</t>
  </si>
  <si>
    <t>Сито предназначено для: процеживания горячих и холодных напитков; просеивания муки и других сыпучих продуктов; промывания круп, овощей и ягод; бланширования продуктов. Сито выполнено из нержавеющей стали, имеет ячейки среднего размера и прекрасно подходит для холодных и горячих блюд. Специальная петля позволяет удобно поместить сито на краю ковша или кастрюли. Благодаря конструкции ручки и дополнительной петле сито можно подвесить в любом удобном месте. Материал изготовления: нержавеющая сталь 201.</t>
  </si>
  <si>
    <t>BTT-12</t>
  </si>
  <si>
    <t>Сито APOLLO "Buratto" 12 см</t>
  </si>
  <si>
    <t>BTT-16</t>
  </si>
  <si>
    <t>Сито APOLLO "Buratto" 16 см</t>
  </si>
  <si>
    <t>BTT-22</t>
  </si>
  <si>
    <t>Сито APOLLO "Buratto" 22 см</t>
  </si>
  <si>
    <t>BTT-25</t>
  </si>
  <si>
    <t>Сито APOLLO "Buratto" 25 см</t>
  </si>
  <si>
    <t>OPH-01-G</t>
  </si>
  <si>
    <t>Мат для сервировки APOLLO genio "Ophelia gray"</t>
  </si>
  <si>
    <t>Материалы изготовления: Силикон;
Покрытие: ;
Количество в наборе: 1 пр;
Soft-touch эффект: Нет</t>
  </si>
  <si>
    <t>OPH-01-L</t>
  </si>
  <si>
    <t>Мат для сервировки APOLLO genio "Ophelia light"</t>
  </si>
  <si>
    <t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</t>
  </si>
  <si>
    <t>CSC-370-B</t>
  </si>
  <si>
    <t>Кружка APOLLO genio "Cosmo Cono" 370 мл цвет: синий</t>
  </si>
  <si>
    <t xml:space="preserve">Кружка выполнена из костяного фарфора и предназначена для холодных и горячих напитков. Рекомендуется ручная мойка с помощью щадящих моющих средств. Можно мыть в посудомоечной машине. Можно использовать в микроволновой печи. Материал изготовления: костяной фарфор. Объем 370 мл.
</t>
  </si>
  <si>
    <t>CSC-370-P</t>
  </si>
  <si>
    <t>Кружка APOLLO genio "Cosmo Cono" 370 мл цвет: розовый</t>
  </si>
  <si>
    <t>BYB-600-R</t>
  </si>
  <si>
    <t>Кружка APOLLO genio "Bayas Basalto" 600 мл красный</t>
  </si>
  <si>
    <t xml:space="preserve"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
</t>
  </si>
  <si>
    <t>BYB-600-O</t>
  </si>
  <si>
    <t>Кружка APOLLO genio "Bayas Basalto" 600 мл оранжевый</t>
  </si>
  <si>
    <t>BYB-600-B</t>
  </si>
  <si>
    <t>Кружка APOLLO genio "Bayas Basalto" 600 мл синий</t>
  </si>
  <si>
    <t>CRB-600</t>
  </si>
  <si>
    <t>Кружка APOLLO genio "Carousel Basalto" 600 мл</t>
  </si>
  <si>
    <t>FLC-370-R</t>
  </si>
  <si>
    <t>Кружка APOLLO genio "Florido Cono" 370 мл красный</t>
  </si>
  <si>
    <t>FLC-370-Bl</t>
  </si>
  <si>
    <t>Кружка APOLLO genio "Florido Cono" 370 мл черный</t>
  </si>
  <si>
    <t>FLD-415-R</t>
  </si>
  <si>
    <t>Кружка APOLLO genio "Florido Duco" 415 мл красный</t>
  </si>
  <si>
    <t xml:space="preserve">Кружка выполнена из костяного фарфора и предназначена для холодных и горячих напитков. Рекомендуется ручная мойка с помощью щадящих моющих средств. Можно мыть в посудомоечной машине. Можно использовать в микроволновой печи. Материал изготовления: костяной фарфор. Объем 415 мл.
</t>
  </si>
  <si>
    <t>FLD-415-Bl</t>
  </si>
  <si>
    <t>Кружка APOLLO genio "Florido Duco" 415 мл черный</t>
  </si>
  <si>
    <t>SLB-600-B</t>
  </si>
  <si>
    <t>Кружка APOLLO genio "Stallone Basalto" 600 мл синий</t>
  </si>
  <si>
    <t>PIT-03</t>
  </si>
  <si>
    <t xml:space="preserve">Набор столовой посуды APOLLO genio "Pirates" 3 пр. </t>
  </si>
  <si>
    <t xml:space="preserve">Набор посуды предназначен для сервировки стола. Можно мыть в посудомоечной машине. Можно использовать в микроволновой печи. Материал изготовления: фарфор. В состав набора входит: тарелка обеденная 19 см, пиала 14см, кружка 240мл.
</t>
  </si>
  <si>
    <t>MIK-450</t>
  </si>
  <si>
    <t>Кружка APOLLO "Mikasa" 450 мл</t>
  </si>
  <si>
    <t xml:space="preserve">Кружка предназначена для холодных и горячих напитков. Можно мыть в посудомоечной машине. Можно использовать в микроволновой печи. Материал изготовления: каменная керамика. 
</t>
  </si>
  <si>
    <t>MIK-12</t>
  </si>
  <si>
    <t>Пиала APOLLO "Mikasa" 12 см</t>
  </si>
  <si>
    <t xml:space="preserve">Пиала предназначена для сервировки стола. Можно мыть в посудомоечной машине. Можно использовать в микроволновой печи. Материал изготовления: каменная керамика. </t>
  </si>
  <si>
    <t>MIK-16</t>
  </si>
  <si>
    <t>Пиала APOLLO "Mikasa" 16 см</t>
  </si>
  <si>
    <t>MIK-21</t>
  </si>
  <si>
    <t>Тарелка десертная APOLLO "Mikasa" 21 см</t>
  </si>
  <si>
    <t xml:space="preserve">Тарелка предназначена для сервировки стола. Можно мыть в посудомоечной машине. Можно использовать в микроволновой печи. Материал изготовления: каменная керамика. </t>
  </si>
  <si>
    <t>MIK-26</t>
  </si>
  <si>
    <t>Тарелка обеденная APOLLO "Mikasa" 26 см</t>
  </si>
  <si>
    <t>4650193069771</t>
  </si>
  <si>
    <t>FAV-06</t>
  </si>
  <si>
    <t>Нож филейный APOLLO genio "Favorito"</t>
  </si>
  <si>
    <t>4650193069825</t>
  </si>
  <si>
    <t>FAV-07</t>
  </si>
  <si>
    <t>Нож для хлеба APOLLO genio "Favorito"</t>
  </si>
  <si>
    <t>Мы рады представить вам APOLLO Genio - собственные разработки ножей и кухонной утвари. Товары APOLLO Genio являются воплощением наших лучших идей, подкрепленных знаниями, умениями и навыками. Надеемся, вы оцените стиль, функциональность и эргономичность ножей Favorito, созданных с нашим особенным вниманием и душой. Лезвие ножа Favorito изготовлено из нержавеющей стали и долго сохраняет острую заточку. Нож предназначен для чистки овощей/ фруктов и нарезки продуктов.
Материалы изготовления: нержавеющая сталь 3Cr14, нержавеющая сталь 18/0, пластик ABS.</t>
  </si>
  <si>
    <t>Мы рады представить вам APOLLO Genio - собственные разработки ножей и кухонной утвари. Товары APOLLO Genio являются воплощением наших лучших идей, подкрепленных знаниями, умениями и навыками. Надеемся, вы оцените стиль, функциональность и эргономичность ножей Favorito, созданных с нашим особенным вниманием и душой. Лезвие ножа Favorito изготовлено из нержавеющей стали и долго сохраняет острую заточку. Нож предназначен для нарезки хлеба.
Материалы изготовления: нержавеющая сталь 3Cr14, нержавеющая сталь 18/0, пластик ABS.</t>
  </si>
  <si>
    <t>4650193073211</t>
  </si>
  <si>
    <t>BBB-475</t>
  </si>
  <si>
    <t>Кружка APOLLO genio "B-berry Baho" 475 мл</t>
  </si>
  <si>
    <t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475 мл.</t>
  </si>
  <si>
    <t>4650193072634</t>
  </si>
  <si>
    <t>BLP-500</t>
  </si>
  <si>
    <t>Кружка APOLLO genio "Blowcat Paffo" 500 мл</t>
  </si>
  <si>
    <t>.</t>
  </si>
  <si>
    <t>4650193072481</t>
  </si>
  <si>
    <t>EPQ-370</t>
  </si>
  <si>
    <t>Кружка APOLLO Premier "Epoque Cono" 370 мл</t>
  </si>
  <si>
    <t>4650193073068</t>
  </si>
  <si>
    <t>MLB-600</t>
  </si>
  <si>
    <t>Кружка APOLLO genio "Mela Basalto" 600 мл</t>
  </si>
  <si>
    <t>4650193073150</t>
  </si>
  <si>
    <t>MRB-475</t>
  </si>
  <si>
    <t>Кружка APOLLO genio "Mora Baho" 475 мл</t>
  </si>
  <si>
    <t>4650193073242</t>
  </si>
  <si>
    <t>OBB-475</t>
  </si>
  <si>
    <t>Кружка APOLLO genio "O-berry Baho" 475 мл</t>
  </si>
  <si>
    <t>4650193073099</t>
  </si>
  <si>
    <t>PEB-600</t>
  </si>
  <si>
    <t>Кружка APOLLO genio "Pera Basalto" 600 мл</t>
  </si>
  <si>
    <t>4650193072696</t>
  </si>
  <si>
    <t>PFF-500</t>
  </si>
  <si>
    <t>Кружка APOLLO genio "Paffo" 500 мл</t>
  </si>
  <si>
    <t>4650193073129</t>
  </si>
  <si>
    <t>PJB-600</t>
  </si>
  <si>
    <t>Кружка APOLLO genio "Pijo Basalto" 600 мл</t>
  </si>
  <si>
    <t>4650193072962</t>
  </si>
  <si>
    <t>CSD-415-Bl</t>
  </si>
  <si>
    <t>Кружка APOLLO genio "Cosmo Duco" 415 мл цвет: черный</t>
  </si>
  <si>
    <t>4650193072863</t>
  </si>
  <si>
    <t>CSD-415-P</t>
  </si>
  <si>
    <t>Кружка APOLLO genio "Cosmo Duco" 415 мл цвет: розовый</t>
  </si>
  <si>
    <t>4650193073181</t>
  </si>
  <si>
    <t>RBB-475</t>
  </si>
  <si>
    <t>Кружка APOLLO genio "R-berry Baho" 475 мл</t>
  </si>
  <si>
    <t>4650193072399</t>
  </si>
  <si>
    <t>SCN-300</t>
  </si>
  <si>
    <t>Кружка APOLLO Premier "Scenario Dew" 300 мл</t>
  </si>
  <si>
    <t>4650193073464</t>
  </si>
  <si>
    <t>ZTA-350</t>
  </si>
  <si>
    <t>Кружка APOLLO genio "Arbo Zita" 350 мл</t>
  </si>
  <si>
    <t>4650193073358</t>
  </si>
  <si>
    <t>ZTG-350</t>
  </si>
  <si>
    <t>Кружка APOLLO genio "Ginco Zita" 350 мл</t>
  </si>
  <si>
    <t>4650193073266</t>
  </si>
  <si>
    <t>ZTK-350</t>
  </si>
  <si>
    <t>Кружка APOLLO genio "Kopi Zita" 350 мл</t>
  </si>
  <si>
    <t>4650193073433</t>
  </si>
  <si>
    <t>ZTL-350</t>
  </si>
  <si>
    <t>Кружка APOLLO genio "Liko Zita" 350 мл</t>
  </si>
  <si>
    <t>4650193073402</t>
  </si>
  <si>
    <t>ZTR-350</t>
  </si>
  <si>
    <t>Кружка APOLLO genio "Vetro-R Zita" 350 мл</t>
  </si>
  <si>
    <t>4650193073303</t>
  </si>
  <si>
    <t>ZTT-350</t>
  </si>
  <si>
    <t>Кружка APOLLO genio "Tropi Zita" 350 мл</t>
  </si>
  <si>
    <t>4650193073495</t>
  </si>
  <si>
    <t>ZTV-350</t>
  </si>
  <si>
    <t>Кружка APOLLO genio "Viola Zita" 350 мл</t>
  </si>
  <si>
    <t>4650193073525</t>
  </si>
  <si>
    <t>ZTZ-350</t>
  </si>
  <si>
    <t>Кружка APOLLO genio "Grato Zita" 350 мл</t>
  </si>
  <si>
    <t>4650193072788</t>
  </si>
  <si>
    <t>MQD-415</t>
  </si>
  <si>
    <t xml:space="preserve">Кружка APOLLO genio "Maquis Duco" 415 мл </t>
  </si>
  <si>
    <t>4650193072542</t>
  </si>
  <si>
    <t>MQP-500</t>
  </si>
  <si>
    <t>Кружка APOLLO genio "Maquis Paffo" 500 мл</t>
  </si>
  <si>
    <t>CPL-01</t>
  </si>
  <si>
    <t>Набор стаканов с крышками + трубочки со щеткой APOLLO "Cupola"</t>
  </si>
  <si>
    <t>Благодарим вас за приобретение продукции APOLLO®. Набор предназначен для подачи прохладительных напитков. Осторожно! Хрупкое! Промойте перед первым применением. Рекомендуется ручная мойка с помощью щадящих моющих средств. Не применяйте для мытья и чистки абразивные средства и сильнодействующие химикаты. Можно мыть в посудомоечной машине. Можно использовать в микроволновой печи. Предназначено для домашнего использования.  
Материалы изготовления: стаканы/крышки: натрий-кальций-силикатное стекло; трубочки: боросиликатное стекло; щетка: пластик нейлон, нержавеющая сталь. 
Объем стакана 440 мл. 
В наборе: стакан 2 шт., крышка 2 шт., трубочка 2 шт., щетка 1шт.</t>
  </si>
  <si>
    <t>4650193069733</t>
  </si>
  <si>
    <t>APG-215</t>
  </si>
  <si>
    <t>Набор бокалов для шампанского APOLLO genio "Apogeo" 2 пр. 215 мл</t>
  </si>
  <si>
    <t>4650193070517</t>
  </si>
  <si>
    <t>APG-575</t>
  </si>
  <si>
    <t>Набор бокалов для вина APOLLO genio "Apogeo" 2 пр. 575 мл</t>
  </si>
  <si>
    <t>4650193070203</t>
  </si>
  <si>
    <t>EXT-215</t>
  </si>
  <si>
    <t>Набор бокалов для шампанского APOLLO genio "Extaso" 2 пр. 215 мл</t>
  </si>
  <si>
    <t>4650193070609</t>
  </si>
  <si>
    <t>EXT-525</t>
  </si>
  <si>
    <t>Набор бокалов для вина APOLLO genio "Extaso" 2 пр. 525 мл</t>
  </si>
  <si>
    <t>4650193070432</t>
  </si>
  <si>
    <t>EXT-780</t>
  </si>
  <si>
    <t>Набор бокалов для вина APOLLO genio "Extaso" 2 пр. 780 мл</t>
  </si>
  <si>
    <t>4650193070364</t>
  </si>
  <si>
    <t>APG-790</t>
  </si>
  <si>
    <t>Набор бокалов для вина APOLLO genio "Apogeo" 2 пр. 790 мл</t>
  </si>
  <si>
    <t>4650193070326</t>
  </si>
  <si>
    <t>ESB-22</t>
  </si>
  <si>
    <t>Набор вилок столовых APOLLO genio "Estetique Black" 2 пр.</t>
  </si>
  <si>
    <t>4650193070500</t>
  </si>
  <si>
    <t>ESB-32</t>
  </si>
  <si>
    <t>Набор ножей столовых APOLLO genio "Estetique Black" 2 пр.</t>
  </si>
  <si>
    <t>4650193070371</t>
  </si>
  <si>
    <t>ESB-42</t>
  </si>
  <si>
    <t>Набор ложек столовых APOLLO genio "Estetique Black" 2 пр.</t>
  </si>
  <si>
    <t>4650193070449</t>
  </si>
  <si>
    <t>ESB-52</t>
  </si>
  <si>
    <t>Набор ложек чайных APOLLO genio "Estetique Black" 2 пр.</t>
  </si>
  <si>
    <t>4650193070722</t>
  </si>
  <si>
    <t>LMG-22</t>
  </si>
  <si>
    <t xml:space="preserve">Набор вилок столовых APOLLO "Lungo Matt Gold" 2 шт. </t>
  </si>
  <si>
    <t>4650193070876</t>
  </si>
  <si>
    <t>LMG-32</t>
  </si>
  <si>
    <t xml:space="preserve">Набор ножей столовых APOLLO "Lungo Matt Gold" 2 шт. </t>
  </si>
  <si>
    <t>4650193070777</t>
  </si>
  <si>
    <t>LMG-42</t>
  </si>
  <si>
    <t xml:space="preserve">Набор ложек столовых APOLLO "Lungo Matt Gold" 2 шт. </t>
  </si>
  <si>
    <t>4650193070821</t>
  </si>
  <si>
    <t>LMG-52</t>
  </si>
  <si>
    <t>Набор ложек чайных APOLLO "Lungo Matt Gold" 2 пр.</t>
  </si>
  <si>
    <t>4650193070524</t>
  </si>
  <si>
    <t>HGG-22</t>
  </si>
  <si>
    <t>Набор вилок столовых APOLLO genio "Hugo Gold" 2 пр.</t>
  </si>
  <si>
    <t>Столовые приборы предназначены для сервировки стола, прекрасно подойдут для ежедневного использования и будут уместны за любым праздничным столом.
Можно мыть в посудомоечной машине. 
Материал изготовления: нержавеющая сталь 430, покрытие Titanium gold.</t>
  </si>
  <si>
    <t>4650193070678</t>
  </si>
  <si>
    <t>HGG-32</t>
  </si>
  <si>
    <t>Набор ножей столовых APOLLO genio "Hugo Gold" 2 пр.</t>
  </si>
  <si>
    <t>4650193070579</t>
  </si>
  <si>
    <t>HGG-42</t>
  </si>
  <si>
    <t>Набор ложек столовых APOLLO genio "Hugo Gold" 2 пр.</t>
  </si>
  <si>
    <t>4650193070623</t>
  </si>
  <si>
    <t>HGG-52</t>
  </si>
  <si>
    <t>Набор ложек чайных APOLLO genio "Hugo Gold" 2 пр.</t>
  </si>
  <si>
    <t>4650193070111</t>
  </si>
  <si>
    <t>IND-22</t>
  </si>
  <si>
    <t>Набор вилок столовых APOLLO genio "Indy" 2 пр.</t>
  </si>
  <si>
    <t>4650193070265</t>
  </si>
  <si>
    <t>IND-32</t>
  </si>
  <si>
    <t>Набор ножей столовых APOLLO genio "Indy" 2 пр.</t>
  </si>
  <si>
    <t>4650193070166</t>
  </si>
  <si>
    <t>IND-42</t>
  </si>
  <si>
    <t>Набор ложек столовых APOLLO genio "Indy" 2 пр.</t>
  </si>
  <si>
    <t>4650193070210</t>
  </si>
  <si>
    <t>IND-52</t>
  </si>
  <si>
    <t>Набор ложек чайных APOLLO genio "Indy" 2 пр.</t>
  </si>
  <si>
    <t>4650193069924</t>
  </si>
  <si>
    <t>KRL-22</t>
  </si>
  <si>
    <t>Набор вилок столовых APOLLO genio "Karelia" 2 пр.</t>
  </si>
  <si>
    <t>Можно мыть в п/м</t>
  </si>
  <si>
    <t>4650193070067</t>
  </si>
  <si>
    <t>KRL-32</t>
  </si>
  <si>
    <t>Набор ножей столовых APOLLO genio "Karelia" 2 пр.</t>
  </si>
  <si>
    <t>4650193069962</t>
  </si>
  <si>
    <t>KRL-42</t>
  </si>
  <si>
    <t>Набор ложек столовых APOLLO genio "Karelia" 2 пр.</t>
  </si>
  <si>
    <t>4650193070012</t>
  </si>
  <si>
    <t>KRL-52</t>
  </si>
  <si>
    <t>Набор ложек чайных APOLLO genio "Karelia" 2 пр.</t>
  </si>
  <si>
    <t>4650193069672</t>
  </si>
  <si>
    <t>VLL-22</t>
  </si>
  <si>
    <t>Набор вилок столовых APOLLO genio "Ville" 2 пр.</t>
  </si>
  <si>
    <t>4650193069894</t>
  </si>
  <si>
    <t>VLL-32</t>
  </si>
  <si>
    <t>Набор ножей столовых APOLLO genio "Ville" 2 пр.</t>
  </si>
  <si>
    <t>4650193069764</t>
  </si>
  <si>
    <t>VLL-42</t>
  </si>
  <si>
    <t>Набор ложек столовых APOLLO genio "Ville" 2 пр.</t>
  </si>
  <si>
    <t>4650193069863</t>
  </si>
  <si>
    <t>VLL-52</t>
  </si>
  <si>
    <t>Набор ложек чайных APOLLO genio "Ville" 2 пр.</t>
  </si>
  <si>
    <t>Материалы изготовления: Нержавеющая сталь 430;
Толщина прибора: ;
Логотип: ;
Вид полировки: ;
Покрытие: ;
Количество в наборе: 2 пр</t>
  </si>
  <si>
    <t>4650193069818</t>
  </si>
  <si>
    <t>WOD-21</t>
  </si>
  <si>
    <t>Вилка столовая APOLLO "Woody" 1 пр</t>
  </si>
  <si>
    <t>Материалы изготовления: Нержавеющая сталь 430, ABS-пластик;
Толщина прибора: 2,2 мм;
Логотип: Лазерный;
Вид полировки: Зеркальная;
Покрытие: Без покрытия;
Количество в наборе: 1 пр</t>
  </si>
  <si>
    <t>4650193070241</t>
  </si>
  <si>
    <t>WOD-31</t>
  </si>
  <si>
    <t>Нож столовый APOLLO "Woody" 1 пр</t>
  </si>
  <si>
    <t>4650193069993</t>
  </si>
  <si>
    <t>WOD-41</t>
  </si>
  <si>
    <t>Ложка столовая APOLLO "Woody" 1 пр</t>
  </si>
  <si>
    <t>4650193070104</t>
  </si>
  <si>
    <t>WOD-51</t>
  </si>
  <si>
    <t>Ложка чайная APOLLO "Woody" 1 пр</t>
  </si>
  <si>
    <t>Материалы изготовления: Нержавеющая сталь 430, ABS-пластик;
Толщина прибора: 2,0 мм;
Логотип: Лазерный;
Вид полировки: Зеркальная;
Покрытие: Без покрытия;
Количество в наборе: 1 пр</t>
  </si>
  <si>
    <t>4650193070944</t>
  </si>
  <si>
    <t>KSR-01</t>
  </si>
  <si>
    <t>Нож поварской APOLLO "Kaisero"</t>
  </si>
  <si>
    <t>4650193071088</t>
  </si>
  <si>
    <t>KSR-02</t>
  </si>
  <si>
    <t>Нож для мяса APOLLO "Kaisero"</t>
  </si>
  <si>
    <t>4650193071231</t>
  </si>
  <si>
    <t>KSR-03</t>
  </si>
  <si>
    <t>Нож для хлеба APOLLO "Kaisero"</t>
  </si>
  <si>
    <t>4650193071385</t>
  </si>
  <si>
    <t>KSR-04</t>
  </si>
  <si>
    <t>Нож сантоку APOLLO "Kaisero"</t>
  </si>
  <si>
    <t>4650193071477</t>
  </si>
  <si>
    <t>KSR-05</t>
  </si>
  <si>
    <t>Нож универсальный APOLLO "Kaisero"</t>
  </si>
  <si>
    <t>4650193071521</t>
  </si>
  <si>
    <t>KSR-06</t>
  </si>
  <si>
    <t>Нож для овощей APOLLO "Kaisero"</t>
  </si>
  <si>
    <t>4650193070197</t>
  </si>
  <si>
    <t>PST-001</t>
  </si>
  <si>
    <t>Нож поварской APOLLO "Pastello"</t>
  </si>
  <si>
    <t xml:space="preserve">Нож предназначен для нарезки продуктов. Рукоятка ножа имеет приятное на ощупь покрытие из мягкого пластика.  
Материал изготовления: нержавеющая сталь 3Cr13, пластик PP, пластик TPR, антипригарное покрытие.
</t>
  </si>
  <si>
    <t>4650193070715</t>
  </si>
  <si>
    <t>PST-002</t>
  </si>
  <si>
    <t>Нож кухонный APOLLO "Pastello"</t>
  </si>
  <si>
    <t>4650193070807</t>
  </si>
  <si>
    <t>PST-003</t>
  </si>
  <si>
    <t>Нож для нарезки APOLLO "Pastello"</t>
  </si>
  <si>
    <t>Нож предназначен для нарезки продуктов. Рукоятка ножа имеет приятное на ощупь покрытие из мягкого пластика.  
Материал изготовления: нержавеющая сталь 3Cr13, пластик PP, пластик TPR, антипригарное покрытие.</t>
  </si>
  <si>
    <t>4650193070869</t>
  </si>
  <si>
    <t>PST-004</t>
  </si>
  <si>
    <t>Нож для овощей APOLLO "Pastello"</t>
  </si>
  <si>
    <t>4650193072016</t>
  </si>
  <si>
    <t>PST-03</t>
  </si>
  <si>
    <t>Набор ножей APOLLO "Pastello" 3 пр.</t>
  </si>
  <si>
    <t xml:space="preserve">Ножи предназначены для нарезки продуктов. Рукоятки ножей имеют приятное на ощупь покрытие из мягкого пластика.  
Материал изготовления: нержавеющая сталь 3Cr13, пластик PP, пластик TPR, антипригарное покрытие.
В набор входит: нож для овощей, нож для нарезки, нож кухонный.
</t>
  </si>
  <si>
    <t>4650193071576</t>
  </si>
  <si>
    <t>MOI-01</t>
  </si>
  <si>
    <t>Нож поварской APOLLO "Mori"</t>
  </si>
  <si>
    <t xml:space="preserve">Материалы изготовления: Нержавеющая сталь 3Cr13, Нержавеющая сталь 430, POM-пластик;
</t>
  </si>
  <si>
    <t>4650193071620</t>
  </si>
  <si>
    <t>MOI-02</t>
  </si>
  <si>
    <t>Нож для мяса APOLLO "Mori"</t>
  </si>
  <si>
    <t>Материалы изготовления: Нержавеющая сталь 3Cr13, Нержавеющая сталь 430, POM-пластик;</t>
  </si>
  <si>
    <t>4650193071675</t>
  </si>
  <si>
    <t>MOI-03</t>
  </si>
  <si>
    <t>Нож для хлеба APOLLO "Mori"</t>
  </si>
  <si>
    <t>4650193071729</t>
  </si>
  <si>
    <t>MOI-04</t>
  </si>
  <si>
    <t>Нож сантоку APOLLO "Mori"</t>
  </si>
  <si>
    <t>4650193071774</t>
  </si>
  <si>
    <t>MOI-05</t>
  </si>
  <si>
    <t>Нож универсальный APOLLO "Mori"</t>
  </si>
  <si>
    <t>4650193071828</t>
  </si>
  <si>
    <t>MOI-06</t>
  </si>
  <si>
    <t>Нож для овощей APOLLO "Mori"</t>
  </si>
  <si>
    <t>4650193071453</t>
  </si>
  <si>
    <t>MYK-03</t>
  </si>
  <si>
    <t>Набор детских столовых приборов APOLLO genio "Маяк" 3 пр.</t>
  </si>
  <si>
    <t>Материалы изготовления: Нержавеющая сталь 3Cr13, PP-пластик, TPR-пластик;
Толщина прибора: 1,8 мм;
Логотип: Лазерный;
Вид полировки: Зеркальная;
Покрытие: Без покрытия;
Количество в наборе: 3 пр</t>
  </si>
  <si>
    <t>4650193069917</t>
  </si>
  <si>
    <t>REX-02</t>
  </si>
  <si>
    <t>Набор детских столовых приборов APOLLO genio "Rex" 2 пр.</t>
  </si>
  <si>
    <t>В набор входят столовая ложка и столовая вилка. Набор предназначен для детей от 3-х лет. Материал изготовления: нержавеющая сталь 18/0</t>
  </si>
  <si>
    <t>Чайная пара APOLLO genio "Bisqui" 350 мл</t>
  </si>
  <si>
    <t>BSQ-350</t>
  </si>
  <si>
    <t xml:space="preserve">Чайная пара предназначена для сервировки стола. Можно мыть в посудомоечной машине. Можно использовать в микроволновой печи. Материал изготовления: фарфор. 
</t>
  </si>
  <si>
    <t>Нож поварской APOLLO "Reqviem"</t>
  </si>
  <si>
    <t>RQV-01</t>
  </si>
  <si>
    <t>Нож для хлеба APOLLO "Reqviem"</t>
  </si>
  <si>
    <t>RQV-02</t>
  </si>
  <si>
    <t>Нож сантоку APOLLO "Reqviem"</t>
  </si>
  <si>
    <t>RQV-03</t>
  </si>
  <si>
    <t>Нож филейный APOLLO "Reqviem"</t>
  </si>
  <si>
    <t>RQV-04</t>
  </si>
  <si>
    <t>Нож кухонный APOLLO "Reqviem"</t>
  </si>
  <si>
    <t>RQV-05</t>
  </si>
  <si>
    <t>Нож универсальный APOLLO "Reqviem"</t>
  </si>
  <si>
    <t>RQV-06</t>
  </si>
  <si>
    <t>Нож для овощей APOLLO "Reqviem"</t>
  </si>
  <si>
    <t>RQV-07</t>
  </si>
  <si>
    <t>Топорик APOLLO "Reqviem"</t>
  </si>
  <si>
    <t>RQV-15</t>
  </si>
  <si>
    <t>Нож Reqviem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 Материалы изготовления: нержавеющая сталь 3Cr13, нержавеющая сталь 430, пищевой пластик POM.</t>
  </si>
  <si>
    <t xml:space="preserve">Топорик Reqviem выполнен из высококачественной нержавеющей стали, его лезвие долго сохраняет острую заточку. Топорик предназначен для рубки и нарезки продуктов. Длина лезвия 15,2 см
Материалы изготовления: нержавеющая сталь 3Cr13, нержавеющая сталь 430, пищевой пластик POM.
</t>
  </si>
  <si>
    <t>КУХОННЫЕ НОЖИ APOLLO Kaisero</t>
  </si>
  <si>
    <t>КУХОННЫЕ НОЖИ APOLLO Pastello</t>
  </si>
  <si>
    <t>КУХОННЫЕ НОЖИ APOLLO Mori</t>
  </si>
  <si>
    <t>КУХОННЫЕ НОЖИ APOLLO Reqviem</t>
  </si>
  <si>
    <t>СТОЛОВЫЕ ПРИБОРЫ APOLLO "Lungo Matt Gold"</t>
  </si>
  <si>
    <t>СТОЛОВЫЕ ПРИБОРЫ APOLLO Geniо "Karelia"</t>
  </si>
  <si>
    <t>СТОЛОВЫЕ ПРИБОРЫ APOLLO Geniо "Indy"</t>
  </si>
  <si>
    <t>СТОЛОВЫЕ ПРИБОРЫ APOLLO genio  "Ville "</t>
  </si>
  <si>
    <t>СТОЛОВЫЕ ПРИБОРЫ APOLLO genio "Estetique Black"</t>
  </si>
  <si>
    <t>СТОЛОВЫЕ ПРИБОРЫ APOLLO genio "Hugo Gold"</t>
  </si>
  <si>
    <t xml:space="preserve">СТОЛОВЫЕ ПРИБОРЫ APOLLO "Woody" </t>
  </si>
  <si>
    <t>Коврик пробковый для сервировки</t>
  </si>
  <si>
    <t>Мат для сервировки</t>
  </si>
  <si>
    <t>НОВИНКА !!!</t>
  </si>
  <si>
    <t>НОВИНКА!!!</t>
  </si>
  <si>
    <t>CRB-600-LB</t>
  </si>
  <si>
    <t>Кружка APOLLO genio "Circo Basalto" 600 мл цвет: голубой</t>
  </si>
  <si>
    <t>CRB-600-P</t>
  </si>
  <si>
    <t>Кружка APOLLO genio "Circo Basalto" 600 мл цвет: розовый</t>
  </si>
  <si>
    <t>RSB-600</t>
  </si>
  <si>
    <t>Кружка APOLLO genio "Russo Basalto" 600 мл</t>
  </si>
  <si>
    <t>RSD-415</t>
  </si>
  <si>
    <t>Кружка APOLLO genio "Russo Duco" 415 мл</t>
  </si>
  <si>
    <t>Romano</t>
  </si>
  <si>
    <t>4650193077820</t>
  </si>
  <si>
    <t>RMN-15-G</t>
  </si>
  <si>
    <t>Пиала APOLLO "Romano" 15 см цвет: серый</t>
  </si>
  <si>
    <t>4650193077776</t>
  </si>
  <si>
    <t>RMN-15-W</t>
  </si>
  <si>
    <t>Пиала APOLLO "Romano" 15 см цвет: белый</t>
  </si>
  <si>
    <t>4650193077929</t>
  </si>
  <si>
    <t>RMN-18-G</t>
  </si>
  <si>
    <t>Пиала APOLLO "Romano" 18 см цвет: серый</t>
  </si>
  <si>
    <t>4650193077875</t>
  </si>
  <si>
    <t>RMN-18-W</t>
  </si>
  <si>
    <t>Пиала APOLLO "Romano" 18 см цвет: белый</t>
  </si>
  <si>
    <t>4650193077424</t>
  </si>
  <si>
    <t>RMN-20-G</t>
  </si>
  <si>
    <t>Тарелка десертная APOLLO "Romano" 20 см цвет: серый</t>
  </si>
  <si>
    <t>4650193077301</t>
  </si>
  <si>
    <t>RMN-20-W</t>
  </si>
  <si>
    <t>Тарелка десертная APOLLO "Romano" 20 см цвет: белый</t>
  </si>
  <si>
    <t>4650193077714</t>
  </si>
  <si>
    <t>RMN-21-G</t>
  </si>
  <si>
    <t>Тарелка суповая APOLLO "Romano" 21,6 см цвет: серый</t>
  </si>
  <si>
    <t>4650193077554</t>
  </si>
  <si>
    <t>RMN-21-W</t>
  </si>
  <si>
    <t>Тарелка суповая APOLLO "Romano" 21,6 см цвет: белый</t>
  </si>
  <si>
    <t>4650193077202</t>
  </si>
  <si>
    <t>RMN-26-G</t>
  </si>
  <si>
    <t>Тарелка обеденная APOLLO "Romano" 26 см цвет: серый</t>
  </si>
  <si>
    <t>4650193077059</t>
  </si>
  <si>
    <t>RMN-26-W</t>
  </si>
  <si>
    <t>Тарелка обеденная APOLLO "Romano" 26 см цвет: белый</t>
  </si>
  <si>
    <t>4650193078063</t>
  </si>
  <si>
    <t>RMN-440-G</t>
  </si>
  <si>
    <t>Кружка APOLLO "Romano" 440 мл цвет: серый</t>
  </si>
  <si>
    <t>4650193078025</t>
  </si>
  <si>
    <t>RMN-440-W</t>
  </si>
  <si>
    <t>Кружка APOLLO "Romano" 440 мл цвет: белый</t>
  </si>
  <si>
    <t>Rondo</t>
  </si>
  <si>
    <t>4650193077318</t>
  </si>
  <si>
    <t>RND-15</t>
  </si>
  <si>
    <t>Пиала APOLLO "Rondo" 15 см</t>
  </si>
  <si>
    <t>4650193077264</t>
  </si>
  <si>
    <t>RND-20</t>
  </si>
  <si>
    <t>Пиала APOLLO "Rondo" 20 см</t>
  </si>
  <si>
    <t>4650193077219</t>
  </si>
  <si>
    <t>RND-21</t>
  </si>
  <si>
    <t>Тарелка десертная APOLLO "Rondo" 20,2 см</t>
  </si>
  <si>
    <t>4650193077172</t>
  </si>
  <si>
    <t>RND-26</t>
  </si>
  <si>
    <t>Тарелка обеденная APOLLO "Rondo" 26,6 см</t>
  </si>
  <si>
    <t>4650193077363</t>
  </si>
  <si>
    <t>RND-390</t>
  </si>
  <si>
    <t>Кружка APOLLO "Rondo" 390 мл</t>
  </si>
  <si>
    <t>Dandy</t>
  </si>
  <si>
    <t>4650193072931</t>
  </si>
  <si>
    <t>DND-320-DB</t>
  </si>
  <si>
    <t>Кружка APOLLO "Dandy" 320 мл цвет: темно-синий</t>
  </si>
  <si>
    <t>4650193072269</t>
  </si>
  <si>
    <t>DND-13-DB</t>
  </si>
  <si>
    <t>Пиала APOLLO "Dandy" 13,5 см цвет: темно-синий</t>
  </si>
  <si>
    <t>4650193072306</t>
  </si>
  <si>
    <t>DND-15-DB</t>
  </si>
  <si>
    <t>Пиала APOLLO "Dandy" 15,5 см цвет: темно-синий</t>
  </si>
  <si>
    <t>4650193072702</t>
  </si>
  <si>
    <t>DND-20-DB</t>
  </si>
  <si>
    <t>Тарелка десертная APOLLO "Dandy" 20,5 см цвет: темно-синий</t>
  </si>
  <si>
    <t>4650193072559</t>
  </si>
  <si>
    <t>DND-26-DB</t>
  </si>
  <si>
    <t>Тарелка обеденная APOLLO "Dandy" 26,5 см цвет: темно-синий</t>
  </si>
  <si>
    <t>4650193072979</t>
  </si>
  <si>
    <t>DND-320-G</t>
  </si>
  <si>
    <t>Кружка APOLLO "Dandy" 320 мл цвет: серый</t>
  </si>
  <si>
    <t>4650193072351</t>
  </si>
  <si>
    <t>DND-13-G</t>
  </si>
  <si>
    <t>Пиала APOLLO "Dandy" 13,5 см цвет: серый</t>
  </si>
  <si>
    <t>4650193072405</t>
  </si>
  <si>
    <t>DND-15-G</t>
  </si>
  <si>
    <t>Пиала APOLLO "Dandy" 15,5 см цвет: серый</t>
  </si>
  <si>
    <t>4650193072757</t>
  </si>
  <si>
    <t>DND-20-G</t>
  </si>
  <si>
    <t>Тарелка десертная APOLLO "Dandy" 20,5 см цвет: серый</t>
  </si>
  <si>
    <t>4650193072603</t>
  </si>
  <si>
    <t>DND-26-G</t>
  </si>
  <si>
    <t>Тарелка обеденная APOLLO "Dandy" 26,5 см цвет: серый</t>
  </si>
  <si>
    <t>4650193073020</t>
  </si>
  <si>
    <t>DND-320-W</t>
  </si>
  <si>
    <t>Кружка APOLLO "Dandy" 320 мл цвет: белый</t>
  </si>
  <si>
    <t>4650193072450</t>
  </si>
  <si>
    <t>DND-13-W</t>
  </si>
  <si>
    <t>Пиала APOLLO "Dandy" 13,5 см цвет: белый</t>
  </si>
  <si>
    <t>4650193072504</t>
  </si>
  <si>
    <t>DND-15-W</t>
  </si>
  <si>
    <t>Пиала APOLLO "Dandy" 15,5 см цвет: белый</t>
  </si>
  <si>
    <t>4650193072801</t>
  </si>
  <si>
    <t>DND-20-W</t>
  </si>
  <si>
    <t>Тарелка десертная APOLLO "Dandy" 20,5 см цвет: белый</t>
  </si>
  <si>
    <t>4650193072658</t>
  </si>
  <si>
    <t>DND-26-W</t>
  </si>
  <si>
    <t>Тарелка обеденная APOLLO "Dandy" 26,5 см цвет: белый</t>
  </si>
  <si>
    <t>FRW-30</t>
  </si>
  <si>
    <t>Доска разделочная APOLLO "Frutawood" 30*20 см</t>
  </si>
  <si>
    <t>FRW-32</t>
  </si>
  <si>
    <t>Доска для хачапури APOLLO "Frutawood" 32*18 см</t>
  </si>
  <si>
    <t>FRW-35</t>
  </si>
  <si>
    <t>Доска сервировочная APOLLO "Frutawood" 35*18 см</t>
  </si>
  <si>
    <t>TMD-12</t>
  </si>
  <si>
    <t>Форма для выпекания APOLLO "Tamada" 12 см</t>
  </si>
  <si>
    <t>4650193075437</t>
  </si>
  <si>
    <t>RMR-125-2</t>
  </si>
  <si>
    <t>Набор бокалов APOLLO "Romer" 2 пр. 125 мл</t>
  </si>
  <si>
    <t>4650193075642</t>
  </si>
  <si>
    <t>RMR-145-2</t>
  </si>
  <si>
    <t>Набор бокалов APOLLO "Romer" 2 пр. 145 мл</t>
  </si>
  <si>
    <t>4650193075734</t>
  </si>
  <si>
    <t>RMR-390-2</t>
  </si>
  <si>
    <t>Набор бокалов APOLLO "Romer" 2 пр. 390 мл</t>
  </si>
  <si>
    <t>4650193077981</t>
  </si>
  <si>
    <t>MST-500-E</t>
  </si>
  <si>
    <t>Термос APOLLO "Mascota" 500 мл крышка: слон</t>
  </si>
  <si>
    <t>4650193077868</t>
  </si>
  <si>
    <t>MST-500-P</t>
  </si>
  <si>
    <t>Термос APOLLO "Mascota" 500 мл крышка: панда</t>
  </si>
  <si>
    <t>4650193078308</t>
  </si>
  <si>
    <t>MST-500-U</t>
  </si>
  <si>
    <t>Термос APOLLO "Mascota" 500 мл крышка: единорог</t>
  </si>
  <si>
    <t>Материалы изготовления: Нержавеющая сталь 201;
Толщина прибора: 3,0 мм;
Логотип: Лазерный;
Вид полировки: Матовая;
Покрытие: ;
Количество в наборе: 2 пр</t>
  </si>
  <si>
    <t>Материалы изготовления: Нержавеющая сталь 201;
Толщина прибора: 4,0 мм;
Логотип: Лазерный;
Вид полировки: Матовая;
Покрытие: ;
Количество в наборе: 2 пр</t>
  </si>
  <si>
    <t>Материалы изготовления: Нержавеющая сталь 201;
Толщина прибора: 7,0 мм;
Логотип: Лазерный;
Вид полировки: Матовая;
Покрытие: ;
Количество в наборе: 2 пр</t>
  </si>
  <si>
    <t>Материалы изготовления: Нержавеющая сталь 430;
Толщина прибора: 2,0 мм;
Логотип: Лазерный;
Вид полировки: Матовая;
Покрытие: ;
Количество в наборе: 2 пр</t>
  </si>
  <si>
    <t>Материалы изготовления: Нержавеющая сталь 430;
Толщина прибора: 2,5 мм;
Логотип: Лазерный;
Вид полировки: Матовая;
Покрытие: ;
Количество в наборе: 2 пр</t>
  </si>
  <si>
    <t>Материалы изготовления: Нержавеющая сталь 430;
Толщина прибора: 5,0 мм;
Логотип: Лазерный;
Вид полировки: Матовая;
Покрытие: ;
Количество в наборе: 2 пр</t>
  </si>
  <si>
    <t>Материалы изготовления: Фарфор;
Объем: -;
Диаметр: ;
Покрытие: ;
Деколь: ;
Рельеф: Нет;
Количество в наборе: 1 пр</t>
  </si>
  <si>
    <t>Материалы изготовления: Фарфор;
Объем: 320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t>
  </si>
  <si>
    <t>Материалы изготовления: Костяной фарфор;
Объем: 370 мл;
Деколь: ;
Использование в микроволновой печи: Нет;
Мойка в посудомоечной машине: Да;
Двойная стенка: Нет;
Soft-touch эффект: Нет;
Количество в наборе: 1 пр</t>
  </si>
  <si>
    <t>Материалы изготовления: Костяной фарфор;
Объем: 300 мл;
Деколь: ;
Использование в микроволновой печи: Нет;
Мойка в посудомоечной машине: Да;
Двойная стенка: Нет;
Soft-touch эффект: Нет;
Количество в наборе: 1 пр</t>
  </si>
  <si>
    <t>Материалы изготовления: Фарфор;
Объем: 350 мл;
Деколь: ;
Использование в микроволновой печи: Да;
Мойка в посудомоечной машине: Да;
Двойная стенка: Нет;
Soft-touch эффект: Нет;
Количество в наборе: 1 пр</t>
  </si>
  <si>
    <t>Материалы изготовления: Костяной фарфор;
Объем: 415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t>
  </si>
  <si>
    <t>Материалы изготовления: Костяной фарфор;
Объем: 600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t>
  </si>
  <si>
    <t>Материалы изготовления: Нержавеющая сталь 201, Нержавеющая сталь 304, Силикон;
Объем: 500 мл;
Индикатор температуры: Нет;
Soft-touch эффект: Нет</t>
  </si>
  <si>
    <t>4650193076731</t>
  </si>
  <si>
    <t>INS-002</t>
  </si>
  <si>
    <t>Набор стаканов 520 мл APOLLO "Inglés" 2 шт</t>
  </si>
  <si>
    <t>4650193076816</t>
  </si>
  <si>
    <t>INS-003</t>
  </si>
  <si>
    <t>Набор кувшин с крышкой 1550 мл + 2 стакана 520 мл APOLLO "Inglés"</t>
  </si>
  <si>
    <t>Цена, руб</t>
  </si>
  <si>
    <t>БОКАЛЫ   APOLLO "Apogeo"</t>
  </si>
  <si>
    <t xml:space="preserve">Нож Kaisero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
Можно мыть в посудомоечной машине. Материалы изготовления: Нержавеющая сталь 3Cr13, Нержавеющая сталь 430, ABS-пластик;
Заклепки: Есть;
Толщина лезвия: 2,5 мм;
Длина лезвия: 20,0 см;
Вид заточки: Taper grinding+Stone finishing;
</t>
  </si>
  <si>
    <t xml:space="preserve">Нож Kaisero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
Можно мыть в посудомоечной машине. 
Материалы изготовления: Нержавеющая сталь 3Cr13, Нержавеющая сталь 430, ABS-пластик;
Заклепки: Есть;
Толщина лезвия: 2,5 мм;
Длина лезвия: 20,5 см;
Вид заточки: Taper grinding+Stone finishing;
</t>
  </si>
  <si>
    <t>Нож Kaisero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
Можно мыть в посудомоечной машине. Материалы изготовления: Нержавеющая сталь 3Cr13, Нержавеющая сталь 430, ABS-пластик;
Заклепки: Есть;
Толщина лезвия: 2,5 мм;
Длина лезвия: 20,0 см;
Вид заточки: Taper grinding+Stone finishing</t>
  </si>
  <si>
    <t>Нож Kaisero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
Можно мыть в посудомоечной машине. Материалы изготовления: Нержавеющая сталь 3Cr13, Нержавеющая сталь 430, ABS-пластик;
Заклепки: Есть;
Толщина лезвия: 2,0 мм;
Длина лезвия: 12,7 см;
Вид заточки: Taper grinding+Stone finishing;</t>
  </si>
  <si>
    <t>Нож Kaisero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
Можно мыть в посудомоечной машине. Материалы изготовления: Нержавеющая сталь 3Cr13, Нержавеющая сталь 430, ABS-пластик;
Заклепки: Есть;
Толщина лезвия: 2,0 мм;
Длина лезвия: 12,5 см;
Вид заточки: Taper grinding+Stone finishing</t>
  </si>
  <si>
    <t>Нож Kaisero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
Можно мыть в посудомоечной машине. Материалы изготовления: Нержавеющая сталь 3Cr13, Нержавеющая сталь 430, ABS-пластик;
Заклепки: Есть;
Толщина лезвия: 2,0 мм;
Длина лезвия: 8,7 см;
Вид заточки: Taper grinding+Stone finishing;</t>
  </si>
  <si>
    <t>остатки на 02.04.2026</t>
  </si>
  <si>
    <t>29.06.2026 - 05.07.2026</t>
  </si>
  <si>
    <t>27.07.2026 - 02.08.2026</t>
  </si>
  <si>
    <t>06.04.2026 - 12.04.2026</t>
  </si>
  <si>
    <t>03.08.2026 - 09.08.2026</t>
  </si>
  <si>
    <t>22.06.2026 - 28.06.2026</t>
  </si>
  <si>
    <t>18.05.2026 - 24.05.2026</t>
  </si>
  <si>
    <t>25.05.2026 - 31.05.2026</t>
  </si>
  <si>
    <t>13.04.2026 - 19.04.2026</t>
  </si>
  <si>
    <t>15.06.2026 - 21.06.2026</t>
  </si>
  <si>
    <t>13.07.2026 - 19.07.2026</t>
  </si>
  <si>
    <t>30.03.2026 - 05.04.2026</t>
  </si>
  <si>
    <t>17.08.2026 - 23.08.2026</t>
  </si>
  <si>
    <t>20.07.2026 - 26.07.2026</t>
  </si>
  <si>
    <t>10.08.2026 - 16.08.2026</t>
  </si>
  <si>
    <t>есть на складе</t>
  </si>
  <si>
    <t>ожидаем поступление</t>
  </si>
  <si>
    <t>КОЛЛЕКЦИЯ ПОСУДЫ APOLLO "Mikasa"</t>
  </si>
  <si>
    <t>Материалы изготовления: Натрий-кальций-силикатное стекло;
Объем: 520 мл;
Использование в микроволновой печи: Да;
Мойка в посудомоечной машине: Да;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</si>
</sst>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Cambria"/>
      <family val="1"/>
      <charset val="204"/>
      <scheme val="major"/>
    </font>
    <font>
      <sz val="16"/>
      <color rgb="FF000000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sz val="16"/>
      <color rgb="FF00800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4"/>
      <color rgb="FF000000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i/>
      <sz val="16"/>
      <color rgb="FF000000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2DFD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10">
    <xf numFmtId="0" fontId="0" fillId="0" borderId="0" xfId="0"/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/>
    </xf>
    <xf numFmtId="0" fontId="5" fillId="0" borderId="1" xfId="2" applyFont="1" applyBorder="1" applyAlignment="1" applyProtection="1">
      <alignment vertical="center" wrapText="1"/>
      <protection locked="0"/>
    </xf>
    <xf numFmtId="1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10" fontId="6" fillId="0" borderId="1" xfId="1" applyNumberFormat="1" applyFont="1" applyBorder="1" applyAlignment="1">
      <alignment vertical="top"/>
    </xf>
    <xf numFmtId="0" fontId="6" fillId="0" borderId="0" xfId="0" applyFont="1"/>
    <xf numFmtId="0" fontId="6" fillId="0" borderId="1" xfId="0" applyFont="1" applyBorder="1"/>
    <xf numFmtId="0" fontId="6" fillId="0" borderId="3" xfId="0" applyFont="1" applyBorder="1" applyAlignment="1">
      <alignment horizontal="left"/>
    </xf>
    <xf numFmtId="0" fontId="4" fillId="0" borderId="4" xfId="0" applyFont="1" applyBorder="1"/>
    <xf numFmtId="0" fontId="4" fillId="0" borderId="6" xfId="0" applyFont="1" applyBorder="1"/>
    <xf numFmtId="0" fontId="7" fillId="0" borderId="5" xfId="0" applyFont="1" applyBorder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2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1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/>
    <xf numFmtId="1" fontId="5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5" fillId="9" borderId="8" xfId="0" applyFont="1" applyFill="1" applyBorder="1" applyAlignment="1">
      <alignment horizontal="center" vertical="center"/>
    </xf>
    <xf numFmtId="1" fontId="10" fillId="9" borderId="8" xfId="0" applyNumberFormat="1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 wrapText="1"/>
    </xf>
    <xf numFmtId="2" fontId="5" fillId="9" borderId="8" xfId="0" applyNumberFormat="1" applyFont="1" applyFill="1" applyBorder="1" applyAlignment="1">
      <alignment horizontal="center" vertical="center" wrapText="1"/>
    </xf>
    <xf numFmtId="1" fontId="5" fillId="9" borderId="8" xfId="0" applyNumberFormat="1" applyFont="1" applyFill="1" applyBorder="1" applyAlignment="1">
      <alignment horizontal="center" vertical="center" wrapText="1"/>
    </xf>
    <xf numFmtId="1" fontId="5" fillId="9" borderId="8" xfId="0" applyNumberFormat="1" applyFont="1" applyFill="1" applyBorder="1" applyAlignment="1">
      <alignment horizontal="center" vertical="center"/>
    </xf>
    <xf numFmtId="0" fontId="4" fillId="9" borderId="8" xfId="0" applyFont="1" applyFill="1" applyBorder="1" applyAlignment="1" applyProtection="1">
      <alignment horizontal="center" vertical="center"/>
      <protection locked="0"/>
    </xf>
    <xf numFmtId="1" fontId="4" fillId="9" borderId="8" xfId="0" applyNumberFormat="1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</cellXfs>
  <cellStyles count="8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  <cellStyle name="Обычный 8" xfId="6"/>
    <cellStyle name="Обычный_Лист1" xfId="7"/>
  </cellStyles>
  <dxfs count="15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4.png"/><Relationship Id="rId170" Type="http://schemas.openxmlformats.org/officeDocument/2006/relationships/image" Target="../media/image165.png"/><Relationship Id="rId191" Type="http://schemas.openxmlformats.org/officeDocument/2006/relationships/image" Target="../media/image186.png"/><Relationship Id="rId205" Type="http://schemas.openxmlformats.org/officeDocument/2006/relationships/image" Target="../media/image200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55.png"/><Relationship Id="rId165" Type="http://schemas.openxmlformats.org/officeDocument/2006/relationships/image" Target="../media/image160.png"/><Relationship Id="rId181" Type="http://schemas.openxmlformats.org/officeDocument/2006/relationships/image" Target="../media/image176.jpeg"/><Relationship Id="rId186" Type="http://schemas.openxmlformats.org/officeDocument/2006/relationships/image" Target="../media/image181.jpeg"/><Relationship Id="rId216" Type="http://schemas.openxmlformats.org/officeDocument/2006/relationships/image" Target="../media/image209.jpeg"/><Relationship Id="rId211" Type="http://schemas.openxmlformats.org/officeDocument/2006/relationships/image" Target="../media/image205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50" Type="http://schemas.microsoft.com/office/2007/relationships/hdphoto" Target="../media/hdphoto1.wdp"/><Relationship Id="rId155" Type="http://schemas.openxmlformats.org/officeDocument/2006/relationships/image" Target="../media/image152.png"/><Relationship Id="rId171" Type="http://schemas.openxmlformats.org/officeDocument/2006/relationships/image" Target="../media/image166.png"/><Relationship Id="rId176" Type="http://schemas.openxmlformats.org/officeDocument/2006/relationships/image" Target="../media/image171.jpeg"/><Relationship Id="rId192" Type="http://schemas.openxmlformats.org/officeDocument/2006/relationships/image" Target="../media/image187.jpeg"/><Relationship Id="rId197" Type="http://schemas.openxmlformats.org/officeDocument/2006/relationships/image" Target="../media/image192.jpeg"/><Relationship Id="rId206" Type="http://schemas.openxmlformats.org/officeDocument/2006/relationships/image" Target="../media/image201.png"/><Relationship Id="rId201" Type="http://schemas.openxmlformats.org/officeDocument/2006/relationships/image" Target="../media/image196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56.png"/><Relationship Id="rId166" Type="http://schemas.openxmlformats.org/officeDocument/2006/relationships/image" Target="../media/image161.png"/><Relationship Id="rId182" Type="http://schemas.openxmlformats.org/officeDocument/2006/relationships/image" Target="../media/image177.jpeg"/><Relationship Id="rId187" Type="http://schemas.openxmlformats.org/officeDocument/2006/relationships/image" Target="../media/image18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0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0.png"/><Relationship Id="rId156" Type="http://schemas.microsoft.com/office/2007/relationships/hdphoto" Target="../media/hdphoto4.wdp"/><Relationship Id="rId177" Type="http://schemas.openxmlformats.org/officeDocument/2006/relationships/image" Target="../media/image172.jpeg"/><Relationship Id="rId198" Type="http://schemas.openxmlformats.org/officeDocument/2006/relationships/image" Target="../media/image193.png"/><Relationship Id="rId172" Type="http://schemas.openxmlformats.org/officeDocument/2006/relationships/image" Target="../media/image167.png"/><Relationship Id="rId193" Type="http://schemas.openxmlformats.org/officeDocument/2006/relationships/image" Target="../media/image188.jpeg"/><Relationship Id="rId202" Type="http://schemas.openxmlformats.org/officeDocument/2006/relationships/image" Target="../media/image197.png"/><Relationship Id="rId207" Type="http://schemas.microsoft.com/office/2007/relationships/hdphoto" Target="../media/hdphoto6.wdp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2.png"/><Relationship Id="rId188" Type="http://schemas.openxmlformats.org/officeDocument/2006/relationships/image" Target="../media/image183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57.png"/><Relationship Id="rId183" Type="http://schemas.openxmlformats.org/officeDocument/2006/relationships/image" Target="../media/image178.jpeg"/><Relationship Id="rId213" Type="http://schemas.openxmlformats.org/officeDocument/2006/relationships/image" Target="../media/image207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3.png"/><Relationship Id="rId178" Type="http://schemas.openxmlformats.org/officeDocument/2006/relationships/image" Target="../media/image173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microsoft.com/office/2007/relationships/hdphoto" Target="../media/hdphoto2.wdp"/><Relationship Id="rId173" Type="http://schemas.openxmlformats.org/officeDocument/2006/relationships/image" Target="../media/image168.jpeg"/><Relationship Id="rId194" Type="http://schemas.openxmlformats.org/officeDocument/2006/relationships/image" Target="../media/image189.jpeg"/><Relationship Id="rId199" Type="http://schemas.openxmlformats.org/officeDocument/2006/relationships/image" Target="../media/image194.png"/><Relationship Id="rId203" Type="http://schemas.openxmlformats.org/officeDocument/2006/relationships/image" Target="../media/image198.png"/><Relationship Id="rId208" Type="http://schemas.openxmlformats.org/officeDocument/2006/relationships/image" Target="../media/image202.jpe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3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58.png"/><Relationship Id="rId184" Type="http://schemas.openxmlformats.org/officeDocument/2006/relationships/image" Target="../media/image179.jpeg"/><Relationship Id="rId189" Type="http://schemas.openxmlformats.org/officeDocument/2006/relationships/image" Target="../media/image184.jpeg"/><Relationship Id="rId3" Type="http://schemas.openxmlformats.org/officeDocument/2006/relationships/image" Target="../media/image3.png"/><Relationship Id="rId214" Type="http://schemas.openxmlformats.org/officeDocument/2006/relationships/image" Target="../media/image208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microsoft.com/office/2007/relationships/hdphoto" Target="../media/hdphoto5.wdp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1.png"/><Relationship Id="rId174" Type="http://schemas.openxmlformats.org/officeDocument/2006/relationships/image" Target="../media/image169.jpeg"/><Relationship Id="rId179" Type="http://schemas.openxmlformats.org/officeDocument/2006/relationships/image" Target="../media/image174.jpeg"/><Relationship Id="rId195" Type="http://schemas.openxmlformats.org/officeDocument/2006/relationships/image" Target="../media/image190.jpeg"/><Relationship Id="rId209" Type="http://schemas.openxmlformats.org/officeDocument/2006/relationships/image" Target="../media/image203.jpeg"/><Relationship Id="rId190" Type="http://schemas.openxmlformats.org/officeDocument/2006/relationships/image" Target="../media/image185.png"/><Relationship Id="rId204" Type="http://schemas.openxmlformats.org/officeDocument/2006/relationships/image" Target="../media/image19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59.png"/><Relationship Id="rId169" Type="http://schemas.openxmlformats.org/officeDocument/2006/relationships/image" Target="../media/image164.png"/><Relationship Id="rId185" Type="http://schemas.openxmlformats.org/officeDocument/2006/relationships/image" Target="../media/image18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80" Type="http://schemas.openxmlformats.org/officeDocument/2006/relationships/image" Target="../media/image175.jpeg"/><Relationship Id="rId210" Type="http://schemas.openxmlformats.org/officeDocument/2006/relationships/image" Target="../media/image204.jpeg"/><Relationship Id="rId215" Type="http://schemas.microsoft.com/office/2007/relationships/hdphoto" Target="../media/hdphoto7.wdp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microsoft.com/office/2007/relationships/hdphoto" Target="../media/hdphoto3.wdp"/><Relationship Id="rId175" Type="http://schemas.openxmlformats.org/officeDocument/2006/relationships/image" Target="../media/image170.jpeg"/><Relationship Id="rId196" Type="http://schemas.openxmlformats.org/officeDocument/2006/relationships/image" Target="../media/image191.jpeg"/><Relationship Id="rId200" Type="http://schemas.openxmlformats.org/officeDocument/2006/relationships/image" Target="../media/image195.png"/><Relationship Id="rId16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2114551</xdr:colOff>
      <xdr:row>0</xdr:row>
      <xdr:rowOff>0</xdr:rowOff>
    </xdr:from>
    <xdr:to>
      <xdr:col>7</xdr:col>
      <xdr:colOff>5314951</xdr:colOff>
      <xdr:row>0</xdr:row>
      <xdr:rowOff>1159200</xdr:rowOff>
    </xdr:to>
    <xdr:pic>
      <xdr:nvPicPr>
        <xdr:cNvPr id="1057" name="Рисунок 1056" descr="Apollo_logo_png.png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925801" y="0"/>
          <a:ext cx="3200400" cy="115920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7</xdr:col>
      <xdr:colOff>2505075</xdr:colOff>
      <xdr:row>158</xdr:row>
      <xdr:rowOff>0</xdr:rowOff>
    </xdr:from>
    <xdr:to>
      <xdr:col>7</xdr:col>
      <xdr:colOff>4830742</xdr:colOff>
      <xdr:row>158</xdr:row>
      <xdr:rowOff>0</xdr:rowOff>
    </xdr:to>
    <xdr:pic>
      <xdr:nvPicPr>
        <xdr:cNvPr id="1580" name="image65.png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16325" y="1989467700"/>
          <a:ext cx="232566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8</xdr:col>
      <xdr:colOff>99384</xdr:colOff>
      <xdr:row>32</xdr:row>
      <xdr:rowOff>0</xdr:rowOff>
    </xdr:from>
    <xdr:to>
      <xdr:col>8</xdr:col>
      <xdr:colOff>5886450</xdr:colOff>
      <xdr:row>32</xdr:row>
      <xdr:rowOff>7385</xdr:rowOff>
    </xdr:to>
    <xdr:pic>
      <xdr:nvPicPr>
        <xdr:cNvPr id="1105" name="Рисунок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911384" y="246316500"/>
          <a:ext cx="5787066" cy="6712985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75</xdr:row>
      <xdr:rowOff>114300</xdr:rowOff>
    </xdr:from>
    <xdr:to>
      <xdr:col>8</xdr:col>
      <xdr:colOff>5970839</xdr:colOff>
      <xdr:row>76</xdr:row>
      <xdr:rowOff>2590800</xdr:rowOff>
    </xdr:to>
    <xdr:pic>
      <xdr:nvPicPr>
        <xdr:cNvPr id="1661" name="Рисунок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36000" y="784650450"/>
          <a:ext cx="5856539" cy="5162550"/>
        </a:xfrm>
        <a:prstGeom prst="rect">
          <a:avLst/>
        </a:prstGeom>
      </xdr:spPr>
    </xdr:pic>
    <xdr:clientData/>
  </xdr:twoCellAnchor>
  <xdr:twoCellAnchor>
    <xdr:from>
      <xdr:col>7</xdr:col>
      <xdr:colOff>764117</xdr:colOff>
      <xdr:row>77</xdr:row>
      <xdr:rowOff>338668</xdr:rowOff>
    </xdr:from>
    <xdr:to>
      <xdr:col>7</xdr:col>
      <xdr:colOff>6510313</xdr:colOff>
      <xdr:row>77</xdr:row>
      <xdr:rowOff>2247899</xdr:rowOff>
    </xdr:to>
    <xdr:pic>
      <xdr:nvPicPr>
        <xdr:cNvPr id="1662" name="Рисунок 1661" descr="\\192.168.0.15\Content\Аполло\Кухня\Приготовление_еды\Аксессуары_для_готовки\Навеска_БКУ_МКУ_тендерайзеры\БКУ_МКУ\Bancario\01_Каталожные_фото\catalog_Bancario_BCR-02_01_26.06.25_Apollo-SMALL.jpg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75367" y="742317118"/>
          <a:ext cx="5746196" cy="1909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927099</xdr:colOff>
      <xdr:row>78</xdr:row>
      <xdr:rowOff>265644</xdr:rowOff>
    </xdr:from>
    <xdr:to>
      <xdr:col>7</xdr:col>
      <xdr:colOff>6377388</xdr:colOff>
      <xdr:row>78</xdr:row>
      <xdr:rowOff>2152650</xdr:rowOff>
    </xdr:to>
    <xdr:pic>
      <xdr:nvPicPr>
        <xdr:cNvPr id="1671" name="Рисунок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38349" y="744758694"/>
          <a:ext cx="5450289" cy="1887006"/>
        </a:xfrm>
        <a:prstGeom prst="rect">
          <a:avLst/>
        </a:prstGeom>
      </xdr:spPr>
    </xdr:pic>
    <xdr:clientData/>
  </xdr:twoCellAnchor>
  <xdr:twoCellAnchor>
    <xdr:from>
      <xdr:col>7</xdr:col>
      <xdr:colOff>912285</xdr:colOff>
      <xdr:row>79</xdr:row>
      <xdr:rowOff>136527</xdr:rowOff>
    </xdr:from>
    <xdr:to>
      <xdr:col>7</xdr:col>
      <xdr:colOff>6607155</xdr:colOff>
      <xdr:row>79</xdr:row>
      <xdr:rowOff>2190750</xdr:rowOff>
    </xdr:to>
    <xdr:pic>
      <xdr:nvPicPr>
        <xdr:cNvPr id="1672" name="Рисунок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23535" y="746991777"/>
          <a:ext cx="5694870" cy="2054223"/>
        </a:xfrm>
        <a:prstGeom prst="rect">
          <a:avLst/>
        </a:prstGeom>
      </xdr:spPr>
    </xdr:pic>
    <xdr:clientData/>
  </xdr:twoCellAnchor>
  <xdr:twoCellAnchor>
    <xdr:from>
      <xdr:col>7</xdr:col>
      <xdr:colOff>1058333</xdr:colOff>
      <xdr:row>80</xdr:row>
      <xdr:rowOff>173568</xdr:rowOff>
    </xdr:from>
    <xdr:to>
      <xdr:col>7</xdr:col>
      <xdr:colOff>6448436</xdr:colOff>
      <xdr:row>80</xdr:row>
      <xdr:rowOff>2171700</xdr:rowOff>
    </xdr:to>
    <xdr:pic>
      <xdr:nvPicPr>
        <xdr:cNvPr id="1673" name="Рисунок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69583" y="749391018"/>
          <a:ext cx="5390103" cy="1998132"/>
        </a:xfrm>
        <a:prstGeom prst="rect">
          <a:avLst/>
        </a:prstGeom>
      </xdr:spPr>
    </xdr:pic>
    <xdr:clientData/>
  </xdr:twoCellAnchor>
  <xdr:twoCellAnchor>
    <xdr:from>
      <xdr:col>7</xdr:col>
      <xdr:colOff>1011767</xdr:colOff>
      <xdr:row>76</xdr:row>
      <xdr:rowOff>231775</xdr:rowOff>
    </xdr:from>
    <xdr:to>
      <xdr:col>7</xdr:col>
      <xdr:colOff>6043576</xdr:colOff>
      <xdr:row>76</xdr:row>
      <xdr:rowOff>2324100</xdr:rowOff>
    </xdr:to>
    <xdr:pic>
      <xdr:nvPicPr>
        <xdr:cNvPr id="1677" name="Рисунок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23017" y="739467025"/>
          <a:ext cx="5031809" cy="2092325"/>
        </a:xfrm>
        <a:prstGeom prst="rect">
          <a:avLst/>
        </a:prstGeom>
      </xdr:spPr>
    </xdr:pic>
    <xdr:clientData/>
  </xdr:twoCellAnchor>
  <xdr:twoCellAnchor>
    <xdr:from>
      <xdr:col>7</xdr:col>
      <xdr:colOff>1387595</xdr:colOff>
      <xdr:row>92</xdr:row>
      <xdr:rowOff>125870</xdr:rowOff>
    </xdr:from>
    <xdr:to>
      <xdr:col>7</xdr:col>
      <xdr:colOff>4795159</xdr:colOff>
      <xdr:row>92</xdr:row>
      <xdr:rowOff>1981200</xdr:rowOff>
    </xdr:to>
    <xdr:pic>
      <xdr:nvPicPr>
        <xdr:cNvPr id="1708" name="Рисунок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32245" y="1403977520"/>
          <a:ext cx="3407564" cy="1855330"/>
        </a:xfrm>
        <a:prstGeom prst="rect">
          <a:avLst/>
        </a:prstGeom>
      </xdr:spPr>
    </xdr:pic>
    <xdr:clientData/>
  </xdr:twoCellAnchor>
  <xdr:twoCellAnchor>
    <xdr:from>
      <xdr:col>7</xdr:col>
      <xdr:colOff>761999</xdr:colOff>
      <xdr:row>82</xdr:row>
      <xdr:rowOff>342900</xdr:rowOff>
    </xdr:from>
    <xdr:to>
      <xdr:col>7</xdr:col>
      <xdr:colOff>5870686</xdr:colOff>
      <xdr:row>84</xdr:row>
      <xdr:rowOff>571500</xdr:rowOff>
    </xdr:to>
    <xdr:pic>
      <xdr:nvPicPr>
        <xdr:cNvPr id="1731" name="Рисунок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 r="-497"/>
        <a:stretch/>
      </xdr:blipFill>
      <xdr:spPr>
        <a:xfrm>
          <a:off x="14573249" y="1080363600"/>
          <a:ext cx="5108687" cy="2933700"/>
        </a:xfrm>
        <a:prstGeom prst="rect">
          <a:avLst/>
        </a:prstGeom>
      </xdr:spPr>
    </xdr:pic>
    <xdr:clientData/>
  </xdr:twoCellAnchor>
  <xdr:twoCellAnchor>
    <xdr:from>
      <xdr:col>7</xdr:col>
      <xdr:colOff>1664585</xdr:colOff>
      <xdr:row>85</xdr:row>
      <xdr:rowOff>209549</xdr:rowOff>
    </xdr:from>
    <xdr:to>
      <xdr:col>7</xdr:col>
      <xdr:colOff>5772150</xdr:colOff>
      <xdr:row>85</xdr:row>
      <xdr:rowOff>1981200</xdr:rowOff>
    </xdr:to>
    <xdr:pic>
      <xdr:nvPicPr>
        <xdr:cNvPr id="1732" name="Рисунок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/>
        <a:stretch/>
      </xdr:blipFill>
      <xdr:spPr>
        <a:xfrm>
          <a:off x="15475835" y="1084287899"/>
          <a:ext cx="4107565" cy="1771651"/>
        </a:xfrm>
        <a:prstGeom prst="rect">
          <a:avLst/>
        </a:prstGeom>
      </xdr:spPr>
    </xdr:pic>
    <xdr:clientData/>
  </xdr:twoCellAnchor>
  <xdr:twoCellAnchor>
    <xdr:from>
      <xdr:col>7</xdr:col>
      <xdr:colOff>254000</xdr:colOff>
      <xdr:row>86</xdr:row>
      <xdr:rowOff>339725</xdr:rowOff>
    </xdr:from>
    <xdr:to>
      <xdr:col>7</xdr:col>
      <xdr:colOff>3482794</xdr:colOff>
      <xdr:row>86</xdr:row>
      <xdr:rowOff>2038351</xdr:rowOff>
    </xdr:to>
    <xdr:pic>
      <xdr:nvPicPr>
        <xdr:cNvPr id="1733" name="Рисунок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770"/>
        <a:stretch/>
      </xdr:blipFill>
      <xdr:spPr>
        <a:xfrm>
          <a:off x="14065250" y="1086608825"/>
          <a:ext cx="3228794" cy="1698626"/>
        </a:xfrm>
        <a:prstGeom prst="rect">
          <a:avLst/>
        </a:prstGeom>
      </xdr:spPr>
    </xdr:pic>
    <xdr:clientData/>
  </xdr:twoCellAnchor>
  <xdr:twoCellAnchor>
    <xdr:from>
      <xdr:col>7</xdr:col>
      <xdr:colOff>3860868</xdr:colOff>
      <xdr:row>86</xdr:row>
      <xdr:rowOff>53975</xdr:rowOff>
    </xdr:from>
    <xdr:to>
      <xdr:col>7</xdr:col>
      <xdr:colOff>6973556</xdr:colOff>
      <xdr:row>87</xdr:row>
      <xdr:rowOff>0</xdr:rowOff>
    </xdr:to>
    <xdr:pic>
      <xdr:nvPicPr>
        <xdr:cNvPr id="1734" name="Рисунок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72118" y="1086323075"/>
          <a:ext cx="3112688" cy="2232025"/>
        </a:xfrm>
        <a:prstGeom prst="rect">
          <a:avLst/>
        </a:prstGeom>
      </xdr:spPr>
    </xdr:pic>
    <xdr:clientData/>
  </xdr:twoCellAnchor>
  <xdr:twoCellAnchor>
    <xdr:from>
      <xdr:col>7</xdr:col>
      <xdr:colOff>1876424</xdr:colOff>
      <xdr:row>94</xdr:row>
      <xdr:rowOff>128745</xdr:rowOff>
    </xdr:from>
    <xdr:to>
      <xdr:col>7</xdr:col>
      <xdr:colOff>4990518</xdr:colOff>
      <xdr:row>94</xdr:row>
      <xdr:rowOff>2305050</xdr:rowOff>
    </xdr:to>
    <xdr:pic>
      <xdr:nvPicPr>
        <xdr:cNvPr id="1738" name="Рисунок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7674" y="1373005095"/>
          <a:ext cx="3114094" cy="2176305"/>
        </a:xfrm>
        <a:prstGeom prst="rect">
          <a:avLst/>
        </a:prstGeom>
      </xdr:spPr>
    </xdr:pic>
    <xdr:clientData/>
  </xdr:twoCellAnchor>
  <xdr:twoCellAnchor>
    <xdr:from>
      <xdr:col>7</xdr:col>
      <xdr:colOff>1983075</xdr:colOff>
      <xdr:row>95</xdr:row>
      <xdr:rowOff>154444</xdr:rowOff>
    </xdr:from>
    <xdr:to>
      <xdr:col>7</xdr:col>
      <xdr:colOff>5208045</xdr:colOff>
      <xdr:row>95</xdr:row>
      <xdr:rowOff>2133599</xdr:rowOff>
    </xdr:to>
    <xdr:pic>
      <xdr:nvPicPr>
        <xdr:cNvPr id="1739" name="Рисунок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94325" y="1375469194"/>
          <a:ext cx="3224970" cy="1979155"/>
        </a:xfrm>
        <a:prstGeom prst="rect">
          <a:avLst/>
        </a:prstGeom>
      </xdr:spPr>
    </xdr:pic>
    <xdr:clientData/>
  </xdr:twoCellAnchor>
  <xdr:twoCellAnchor>
    <xdr:from>
      <xdr:col>7</xdr:col>
      <xdr:colOff>965035</xdr:colOff>
      <xdr:row>119</xdr:row>
      <xdr:rowOff>221192</xdr:rowOff>
    </xdr:from>
    <xdr:to>
      <xdr:col>7</xdr:col>
      <xdr:colOff>3525500</xdr:colOff>
      <xdr:row>119</xdr:row>
      <xdr:rowOff>2552700</xdr:rowOff>
    </xdr:to>
    <xdr:pic>
      <xdr:nvPicPr>
        <xdr:cNvPr id="1758" name="Рисунок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6285" y="1876569992"/>
          <a:ext cx="2560465" cy="2331508"/>
        </a:xfrm>
        <a:prstGeom prst="rect">
          <a:avLst/>
        </a:prstGeom>
      </xdr:spPr>
    </xdr:pic>
    <xdr:clientData/>
  </xdr:twoCellAnchor>
  <xdr:twoCellAnchor>
    <xdr:from>
      <xdr:col>7</xdr:col>
      <xdr:colOff>708437</xdr:colOff>
      <xdr:row>120</xdr:row>
      <xdr:rowOff>202142</xdr:rowOff>
    </xdr:from>
    <xdr:to>
      <xdr:col>7</xdr:col>
      <xdr:colOff>3360902</xdr:colOff>
      <xdr:row>120</xdr:row>
      <xdr:rowOff>2667000</xdr:rowOff>
    </xdr:to>
    <xdr:pic>
      <xdr:nvPicPr>
        <xdr:cNvPr id="1759" name="Рисунок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19687" y="1879579892"/>
          <a:ext cx="2652465" cy="2464858"/>
        </a:xfrm>
        <a:prstGeom prst="rect">
          <a:avLst/>
        </a:prstGeom>
      </xdr:spPr>
    </xdr:pic>
    <xdr:clientData/>
  </xdr:twoCellAnchor>
  <xdr:twoCellAnchor>
    <xdr:from>
      <xdr:col>7</xdr:col>
      <xdr:colOff>3272367</xdr:colOff>
      <xdr:row>126</xdr:row>
      <xdr:rowOff>165100</xdr:rowOff>
    </xdr:from>
    <xdr:to>
      <xdr:col>7</xdr:col>
      <xdr:colOff>6574367</xdr:colOff>
      <xdr:row>126</xdr:row>
      <xdr:rowOff>2971800</xdr:rowOff>
    </xdr:to>
    <xdr:pic>
      <xdr:nvPicPr>
        <xdr:cNvPr id="1760" name="Рисунок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083617" y="1891658650"/>
          <a:ext cx="3302000" cy="2806700"/>
        </a:xfrm>
        <a:prstGeom prst="rect">
          <a:avLst/>
        </a:prstGeom>
      </xdr:spPr>
    </xdr:pic>
    <xdr:clientData/>
  </xdr:twoCellAnchor>
  <xdr:twoCellAnchor>
    <xdr:from>
      <xdr:col>7</xdr:col>
      <xdr:colOff>871008</xdr:colOff>
      <xdr:row>129</xdr:row>
      <xdr:rowOff>49362</xdr:rowOff>
    </xdr:from>
    <xdr:to>
      <xdr:col>7</xdr:col>
      <xdr:colOff>3858844</xdr:colOff>
      <xdr:row>129</xdr:row>
      <xdr:rowOff>2838450</xdr:rowOff>
    </xdr:to>
    <xdr:pic>
      <xdr:nvPicPr>
        <xdr:cNvPr id="1761" name="Рисунок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15658" y="1922061012"/>
          <a:ext cx="2987836" cy="2789088"/>
        </a:xfrm>
        <a:prstGeom prst="rect">
          <a:avLst/>
        </a:prstGeom>
      </xdr:spPr>
    </xdr:pic>
    <xdr:clientData/>
  </xdr:twoCellAnchor>
  <xdr:twoCellAnchor>
    <xdr:from>
      <xdr:col>7</xdr:col>
      <xdr:colOff>830431</xdr:colOff>
      <xdr:row>130</xdr:row>
      <xdr:rowOff>74084</xdr:rowOff>
    </xdr:from>
    <xdr:to>
      <xdr:col>7</xdr:col>
      <xdr:colOff>3867150</xdr:colOff>
      <xdr:row>130</xdr:row>
      <xdr:rowOff>2883681</xdr:rowOff>
    </xdr:to>
    <xdr:pic>
      <xdr:nvPicPr>
        <xdr:cNvPr id="1762" name="Рисунок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75081" y="1925457584"/>
          <a:ext cx="3036719" cy="2809597"/>
        </a:xfrm>
        <a:prstGeom prst="rect">
          <a:avLst/>
        </a:prstGeom>
      </xdr:spPr>
    </xdr:pic>
    <xdr:clientData/>
  </xdr:twoCellAnchor>
  <xdr:twoCellAnchor>
    <xdr:from>
      <xdr:col>7</xdr:col>
      <xdr:colOff>1082478</xdr:colOff>
      <xdr:row>135</xdr:row>
      <xdr:rowOff>31232</xdr:rowOff>
    </xdr:from>
    <xdr:to>
      <xdr:col>7</xdr:col>
      <xdr:colOff>3715857</xdr:colOff>
      <xdr:row>135</xdr:row>
      <xdr:rowOff>2609850</xdr:rowOff>
    </xdr:to>
    <xdr:pic>
      <xdr:nvPicPr>
        <xdr:cNvPr id="1764" name="Рисунок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7128" y="1984126832"/>
          <a:ext cx="2633379" cy="2578618"/>
        </a:xfrm>
        <a:prstGeom prst="rect">
          <a:avLst/>
        </a:prstGeom>
      </xdr:spPr>
    </xdr:pic>
    <xdr:clientData/>
  </xdr:twoCellAnchor>
  <xdr:twoCellAnchor>
    <xdr:from>
      <xdr:col>7</xdr:col>
      <xdr:colOff>3492500</xdr:colOff>
      <xdr:row>120</xdr:row>
      <xdr:rowOff>177731</xdr:rowOff>
    </xdr:from>
    <xdr:to>
      <xdr:col>7</xdr:col>
      <xdr:colOff>6371877</xdr:colOff>
      <xdr:row>120</xdr:row>
      <xdr:rowOff>2667000</xdr:rowOff>
    </xdr:to>
    <xdr:pic>
      <xdr:nvPicPr>
        <xdr:cNvPr id="1766" name="Рисунок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03750" y="1879555481"/>
          <a:ext cx="2879377" cy="2489269"/>
        </a:xfrm>
        <a:prstGeom prst="rect">
          <a:avLst/>
        </a:prstGeom>
      </xdr:spPr>
    </xdr:pic>
    <xdr:clientData/>
  </xdr:twoCellAnchor>
  <xdr:twoCellAnchor>
    <xdr:from>
      <xdr:col>7</xdr:col>
      <xdr:colOff>3424767</xdr:colOff>
      <xdr:row>119</xdr:row>
      <xdr:rowOff>209550</xdr:rowOff>
    </xdr:from>
    <xdr:to>
      <xdr:col>7</xdr:col>
      <xdr:colOff>6663267</xdr:colOff>
      <xdr:row>119</xdr:row>
      <xdr:rowOff>2743200</xdr:rowOff>
    </xdr:to>
    <xdr:pic>
      <xdr:nvPicPr>
        <xdr:cNvPr id="1767" name="Рисунок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236017" y="1876558350"/>
          <a:ext cx="3238500" cy="2533650"/>
        </a:xfrm>
        <a:prstGeom prst="rect">
          <a:avLst/>
        </a:prstGeom>
      </xdr:spPr>
    </xdr:pic>
    <xdr:clientData/>
  </xdr:twoCellAnchor>
  <xdr:twoCellAnchor>
    <xdr:from>
      <xdr:col>7</xdr:col>
      <xdr:colOff>731201</xdr:colOff>
      <xdr:row>123</xdr:row>
      <xdr:rowOff>154517</xdr:rowOff>
    </xdr:from>
    <xdr:to>
      <xdr:col>7</xdr:col>
      <xdr:colOff>3891028</xdr:colOff>
      <xdr:row>123</xdr:row>
      <xdr:rowOff>2857500</xdr:rowOff>
    </xdr:to>
    <xdr:pic>
      <xdr:nvPicPr>
        <xdr:cNvPr id="1768" name="Рисунок 1767" descr="\\192.168.0.15\Content\Аполло\Столовая\Чай_и_кофе\Кружки_Стаканы\Фарфор\Basalto\BYB-600\BYB-600-R\01_Каталожные_фото\catalog_Bayas_Basalto_BYB-600-R_22.08.2025_apollo_genio_SMALL.jpg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456"/>
        <a:stretch/>
      </xdr:blipFill>
      <xdr:spPr bwMode="auto">
        <a:xfrm>
          <a:off x="15075851" y="1903992467"/>
          <a:ext cx="3159827" cy="2702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631825</xdr:colOff>
      <xdr:row>124</xdr:row>
      <xdr:rowOff>125944</xdr:rowOff>
    </xdr:from>
    <xdr:to>
      <xdr:col>7</xdr:col>
      <xdr:colOff>3630167</xdr:colOff>
      <xdr:row>124</xdr:row>
      <xdr:rowOff>2838450</xdr:rowOff>
    </xdr:to>
    <xdr:pic>
      <xdr:nvPicPr>
        <xdr:cNvPr id="1769" name="Рисунок 1768" descr="\\192.168.0.15\Content\Аполло\Столовая\Чай_и_кофе\Кружки_Стаканы\Фарфор\Basalto\BYB-600\BYB-600-O\01_Каталожные_фото\catalog_Bayas_Basalto_BYB-600-O_22.08.2025_apollo_genio_SMALL.jpg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76475" y="1906992844"/>
          <a:ext cx="2998342" cy="2712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626533</xdr:colOff>
      <xdr:row>125</xdr:row>
      <xdr:rowOff>179915</xdr:rowOff>
    </xdr:from>
    <xdr:to>
      <xdr:col>7</xdr:col>
      <xdr:colOff>3718754</xdr:colOff>
      <xdr:row>125</xdr:row>
      <xdr:rowOff>2724150</xdr:rowOff>
    </xdr:to>
    <xdr:pic>
      <xdr:nvPicPr>
        <xdr:cNvPr id="1770" name="Рисунок 1769" descr="\\192.168.0.15\Content\Аполло\Столовая\Чай_и_кофе\Кружки_Стаканы\Фарфор\Basalto\BYB-600\BYB-600-B\01_Каталожные_фото\catalog_Bayas_Basalto_BYB-600-B_22.08.2025_apollo_genio_SMALL.jpg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971183" y="1910075765"/>
          <a:ext cx="3092221" cy="254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1018116</xdr:colOff>
      <xdr:row>128</xdr:row>
      <xdr:rowOff>115358</xdr:rowOff>
    </xdr:from>
    <xdr:to>
      <xdr:col>7</xdr:col>
      <xdr:colOff>3943350</xdr:colOff>
      <xdr:row>128</xdr:row>
      <xdr:rowOff>2840009</xdr:rowOff>
    </xdr:to>
    <xdr:pic>
      <xdr:nvPicPr>
        <xdr:cNvPr id="1771" name="Рисунок 1770" descr="\\192.168.0.15\Content\Аполло\Столовая\Чай_и_кофе\Кружки_Стаканы\Фарфор\Cono\FLC-370\FLC-370-Bl\01_Каталожные_фото\catalog_Florido_Cono_FLC-370-BI_22.08.2025_apollo_SMALL.jpg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62766" y="1919098058"/>
          <a:ext cx="2925234" cy="2724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1097490</xdr:colOff>
      <xdr:row>127</xdr:row>
      <xdr:rowOff>71968</xdr:rowOff>
    </xdr:from>
    <xdr:to>
      <xdr:col>7</xdr:col>
      <xdr:colOff>4034427</xdr:colOff>
      <xdr:row>127</xdr:row>
      <xdr:rowOff>2800350</xdr:rowOff>
    </xdr:to>
    <xdr:pic>
      <xdr:nvPicPr>
        <xdr:cNvPr id="1772" name="Рисунок 1771" descr="\\192.168.0.15\Content\Аполло\Столовая\Чай_и_кофе\Кружки_Стаканы\Фарфор\Cono\FLC-370\FLC-370-R\01_Каталожные_фото\catalog_Florido_Cono_FLC-370-R_22.08.2025_apollo_SMALL.jpg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42140" y="1916025718"/>
          <a:ext cx="2936937" cy="2728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742951</xdr:colOff>
      <xdr:row>126</xdr:row>
      <xdr:rowOff>520684</xdr:rowOff>
    </xdr:from>
    <xdr:to>
      <xdr:col>7</xdr:col>
      <xdr:colOff>3447625</xdr:colOff>
      <xdr:row>126</xdr:row>
      <xdr:rowOff>3009900</xdr:rowOff>
    </xdr:to>
    <xdr:pic>
      <xdr:nvPicPr>
        <xdr:cNvPr id="1773" name="Рисунок 1772" descr="\\192.168.0.15\Content\Аполло\Столовая\Чай_и_кофе\Кружки_Стаканы\Фарфор\Basalto\CRB-600\01_Каталожные_фото\catalog_Carousel_CRB-600_22.08.2025_apollo_genio_SMALL.jpg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230"/>
        <a:stretch/>
      </xdr:blipFill>
      <xdr:spPr bwMode="auto">
        <a:xfrm>
          <a:off x="14554201" y="1892014234"/>
          <a:ext cx="2704674" cy="2489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3687234</xdr:colOff>
      <xdr:row>135</xdr:row>
      <xdr:rowOff>95250</xdr:rowOff>
    </xdr:from>
    <xdr:to>
      <xdr:col>7</xdr:col>
      <xdr:colOff>6668308</xdr:colOff>
      <xdr:row>135</xdr:row>
      <xdr:rowOff>2724150</xdr:rowOff>
    </xdr:to>
    <xdr:pic>
      <xdr:nvPicPr>
        <xdr:cNvPr id="1774" name="Рисунок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36284" y="263290050"/>
          <a:ext cx="2981074" cy="2628900"/>
        </a:xfrm>
        <a:prstGeom prst="rect">
          <a:avLst/>
        </a:prstGeom>
      </xdr:spPr>
    </xdr:pic>
    <xdr:clientData/>
  </xdr:twoCellAnchor>
  <xdr:twoCellAnchor>
    <xdr:from>
      <xdr:col>7</xdr:col>
      <xdr:colOff>1241424</xdr:colOff>
      <xdr:row>148</xdr:row>
      <xdr:rowOff>71966</xdr:rowOff>
    </xdr:from>
    <xdr:to>
      <xdr:col>7</xdr:col>
      <xdr:colOff>6400799</xdr:colOff>
      <xdr:row>148</xdr:row>
      <xdr:rowOff>2780638</xdr:rowOff>
    </xdr:to>
    <xdr:pic>
      <xdr:nvPicPr>
        <xdr:cNvPr id="1806" name="Picture 6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648" b="-3648"/>
        <a:stretch>
          <a:fillRect/>
        </a:stretch>
      </xdr:blipFill>
      <xdr:spPr bwMode="auto">
        <a:xfrm>
          <a:off x="15586074" y="2060634266"/>
          <a:ext cx="5159375" cy="27086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2071158</xdr:colOff>
      <xdr:row>149</xdr:row>
      <xdr:rowOff>137583</xdr:rowOff>
    </xdr:from>
    <xdr:to>
      <xdr:col>7</xdr:col>
      <xdr:colOff>6153150</xdr:colOff>
      <xdr:row>149</xdr:row>
      <xdr:rowOff>2280629</xdr:rowOff>
    </xdr:to>
    <xdr:pic>
      <xdr:nvPicPr>
        <xdr:cNvPr id="1818" name="Picture 1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3832" r="-33832"/>
        <a:stretch>
          <a:fillRect/>
        </a:stretch>
      </xdr:blipFill>
      <xdr:spPr bwMode="auto">
        <a:xfrm>
          <a:off x="16415808" y="2063671683"/>
          <a:ext cx="4081992" cy="214304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1238251</xdr:colOff>
      <xdr:row>155</xdr:row>
      <xdr:rowOff>188384</xdr:rowOff>
    </xdr:from>
    <xdr:to>
      <xdr:col>7</xdr:col>
      <xdr:colOff>6055429</xdr:colOff>
      <xdr:row>155</xdr:row>
      <xdr:rowOff>2647950</xdr:rowOff>
    </xdr:to>
    <xdr:pic>
      <xdr:nvPicPr>
        <xdr:cNvPr id="1819" name="Picture 12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9743" r="-39743"/>
        <a:stretch>
          <a:fillRect/>
        </a:stretch>
      </xdr:blipFill>
      <xdr:spPr bwMode="auto">
        <a:xfrm>
          <a:off x="15582901" y="2080962734"/>
          <a:ext cx="4817178" cy="24595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1508125</xdr:colOff>
      <xdr:row>150</xdr:row>
      <xdr:rowOff>256116</xdr:rowOff>
    </xdr:from>
    <xdr:to>
      <xdr:col>7</xdr:col>
      <xdr:colOff>5846285</xdr:colOff>
      <xdr:row>150</xdr:row>
      <xdr:rowOff>2533650</xdr:rowOff>
    </xdr:to>
    <xdr:pic>
      <xdr:nvPicPr>
        <xdr:cNvPr id="1820" name="Picture 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8212" r="-28212"/>
        <a:stretch>
          <a:fillRect/>
        </a:stretch>
      </xdr:blipFill>
      <xdr:spPr bwMode="auto">
        <a:xfrm>
          <a:off x="15852775" y="2066762016"/>
          <a:ext cx="4338160" cy="22775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2173211</xdr:colOff>
      <xdr:row>151</xdr:row>
      <xdr:rowOff>137028</xdr:rowOff>
    </xdr:from>
    <xdr:to>
      <xdr:col>7</xdr:col>
      <xdr:colOff>6302775</xdr:colOff>
      <xdr:row>151</xdr:row>
      <xdr:rowOff>2305050</xdr:rowOff>
    </xdr:to>
    <xdr:pic>
      <xdr:nvPicPr>
        <xdr:cNvPr id="1821" name="Picture 14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1395" r="-31395"/>
        <a:stretch>
          <a:fillRect/>
        </a:stretch>
      </xdr:blipFill>
      <xdr:spPr bwMode="auto">
        <a:xfrm>
          <a:off x="16517861" y="2069367078"/>
          <a:ext cx="4129564" cy="21680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1057274</xdr:colOff>
      <xdr:row>153</xdr:row>
      <xdr:rowOff>207434</xdr:rowOff>
    </xdr:from>
    <xdr:to>
      <xdr:col>7</xdr:col>
      <xdr:colOff>5851019</xdr:colOff>
      <xdr:row>153</xdr:row>
      <xdr:rowOff>2724150</xdr:rowOff>
    </xdr:to>
    <xdr:pic>
      <xdr:nvPicPr>
        <xdr:cNvPr id="1822" name="Picture 24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0460" r="-30460"/>
        <a:stretch>
          <a:fillRect/>
        </a:stretch>
      </xdr:blipFill>
      <xdr:spPr bwMode="auto">
        <a:xfrm>
          <a:off x="14868524" y="1974816134"/>
          <a:ext cx="4793745" cy="25167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220134</xdr:colOff>
      <xdr:row>152</xdr:row>
      <xdr:rowOff>213781</xdr:rowOff>
    </xdr:from>
    <xdr:to>
      <xdr:col>7</xdr:col>
      <xdr:colOff>7086600</xdr:colOff>
      <xdr:row>152</xdr:row>
      <xdr:rowOff>2580722</xdr:rowOff>
    </xdr:to>
    <xdr:pic>
      <xdr:nvPicPr>
        <xdr:cNvPr id="1823" name="Picture 25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 t="6048" r="-1348" b="-1949"/>
        <a:stretch/>
      </xdr:blipFill>
      <xdr:spPr bwMode="auto">
        <a:xfrm>
          <a:off x="14564784" y="2072072731"/>
          <a:ext cx="6866466" cy="23669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1959628</xdr:colOff>
      <xdr:row>154</xdr:row>
      <xdr:rowOff>313240</xdr:rowOff>
    </xdr:from>
    <xdr:to>
      <xdr:col>7</xdr:col>
      <xdr:colOff>6191250</xdr:colOff>
      <xdr:row>154</xdr:row>
      <xdr:rowOff>2534842</xdr:rowOff>
    </xdr:to>
    <xdr:pic>
      <xdr:nvPicPr>
        <xdr:cNvPr id="1832" name="Picture 26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5889" r="-35889"/>
        <a:stretch>
          <a:fillRect/>
        </a:stretch>
      </xdr:blipFill>
      <xdr:spPr bwMode="auto">
        <a:xfrm>
          <a:off x="15770878" y="1977893740"/>
          <a:ext cx="4231622" cy="22216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770516</xdr:colOff>
      <xdr:row>60</xdr:row>
      <xdr:rowOff>227333</xdr:rowOff>
    </xdr:from>
    <xdr:to>
      <xdr:col>7</xdr:col>
      <xdr:colOff>6354790</xdr:colOff>
      <xdr:row>60</xdr:row>
      <xdr:rowOff>1714503</xdr:rowOff>
    </xdr:to>
    <xdr:pic>
      <xdr:nvPicPr>
        <xdr:cNvPr id="1837" name="Рисунок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630318" y="554038731"/>
          <a:ext cx="1487170" cy="5584274"/>
        </a:xfrm>
        <a:prstGeom prst="rect">
          <a:avLst/>
        </a:prstGeom>
      </xdr:spPr>
    </xdr:pic>
    <xdr:clientData/>
  </xdr:twoCellAnchor>
  <xdr:twoCellAnchor>
    <xdr:from>
      <xdr:col>7</xdr:col>
      <xdr:colOff>778933</xdr:colOff>
      <xdr:row>62</xdr:row>
      <xdr:rowOff>186270</xdr:rowOff>
    </xdr:from>
    <xdr:to>
      <xdr:col>7</xdr:col>
      <xdr:colOff>5998881</xdr:colOff>
      <xdr:row>62</xdr:row>
      <xdr:rowOff>1733550</xdr:rowOff>
    </xdr:to>
    <xdr:pic>
      <xdr:nvPicPr>
        <xdr:cNvPr id="1839" name="Рисунок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6426517" y="558172286"/>
          <a:ext cx="1547280" cy="5219948"/>
        </a:xfrm>
        <a:prstGeom prst="rect">
          <a:avLst/>
        </a:prstGeom>
      </xdr:spPr>
    </xdr:pic>
    <xdr:clientData/>
  </xdr:twoCellAnchor>
  <xdr:twoCellAnchor>
    <xdr:from>
      <xdr:col>7</xdr:col>
      <xdr:colOff>646657</xdr:colOff>
      <xdr:row>63</xdr:row>
      <xdr:rowOff>240665</xdr:rowOff>
    </xdr:from>
    <xdr:to>
      <xdr:col>7</xdr:col>
      <xdr:colOff>5263095</xdr:colOff>
      <xdr:row>63</xdr:row>
      <xdr:rowOff>1657350</xdr:rowOff>
    </xdr:to>
    <xdr:pic>
      <xdr:nvPicPr>
        <xdr:cNvPr id="1840" name="Рисунок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057783" y="560444339"/>
          <a:ext cx="1416685" cy="4616438"/>
        </a:xfrm>
        <a:prstGeom prst="rect">
          <a:avLst/>
        </a:prstGeom>
      </xdr:spPr>
    </xdr:pic>
    <xdr:clientData/>
  </xdr:twoCellAnchor>
  <xdr:twoCellAnchor>
    <xdr:from>
      <xdr:col>7</xdr:col>
      <xdr:colOff>650790</xdr:colOff>
      <xdr:row>65</xdr:row>
      <xdr:rowOff>357717</xdr:rowOff>
    </xdr:from>
    <xdr:to>
      <xdr:col>7</xdr:col>
      <xdr:colOff>5884110</xdr:colOff>
      <xdr:row>65</xdr:row>
      <xdr:rowOff>1714504</xdr:rowOff>
    </xdr:to>
    <xdr:pic>
      <xdr:nvPicPr>
        <xdr:cNvPr id="1845" name="Рисунок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990606" y="651186751"/>
          <a:ext cx="1356787" cy="5233320"/>
        </a:xfrm>
        <a:prstGeom prst="rect">
          <a:avLst/>
        </a:prstGeom>
      </xdr:spPr>
    </xdr:pic>
    <xdr:clientData/>
  </xdr:twoCellAnchor>
  <xdr:twoCellAnchor>
    <xdr:from>
      <xdr:col>7</xdr:col>
      <xdr:colOff>636612</xdr:colOff>
      <xdr:row>66</xdr:row>
      <xdr:rowOff>171451</xdr:rowOff>
    </xdr:from>
    <xdr:to>
      <xdr:col>7</xdr:col>
      <xdr:colOff>6797390</xdr:colOff>
      <xdr:row>66</xdr:row>
      <xdr:rowOff>1638303</xdr:rowOff>
    </xdr:to>
    <xdr:pic>
      <xdr:nvPicPr>
        <xdr:cNvPr id="1846" name="Рисунок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5385125" y="652630138"/>
          <a:ext cx="1466852" cy="6160778"/>
        </a:xfrm>
        <a:prstGeom prst="rect">
          <a:avLst/>
        </a:prstGeom>
      </xdr:spPr>
    </xdr:pic>
    <xdr:clientData/>
  </xdr:twoCellAnchor>
  <xdr:twoCellAnchor>
    <xdr:from>
      <xdr:col>7</xdr:col>
      <xdr:colOff>787566</xdr:colOff>
      <xdr:row>67</xdr:row>
      <xdr:rowOff>196850</xdr:rowOff>
    </xdr:from>
    <xdr:to>
      <xdr:col>7</xdr:col>
      <xdr:colOff>5687598</xdr:colOff>
      <xdr:row>67</xdr:row>
      <xdr:rowOff>1657353</xdr:rowOff>
    </xdr:to>
    <xdr:pic>
      <xdr:nvPicPr>
        <xdr:cNvPr id="1847" name="Рисунок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908880" y="655321086"/>
          <a:ext cx="1460503" cy="4900032"/>
        </a:xfrm>
        <a:prstGeom prst="rect">
          <a:avLst/>
        </a:prstGeom>
      </xdr:spPr>
    </xdr:pic>
    <xdr:clientData/>
  </xdr:twoCellAnchor>
  <xdr:twoCellAnchor>
    <xdr:from>
      <xdr:col>7</xdr:col>
      <xdr:colOff>710156</xdr:colOff>
      <xdr:row>68</xdr:row>
      <xdr:rowOff>327447</xdr:rowOff>
    </xdr:from>
    <xdr:to>
      <xdr:col>7</xdr:col>
      <xdr:colOff>4795498</xdr:colOff>
      <xdr:row>68</xdr:row>
      <xdr:rowOff>1581150</xdr:rowOff>
    </xdr:to>
    <xdr:pic>
      <xdr:nvPicPr>
        <xdr:cNvPr id="1848" name="Рисунок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527525" y="657793978"/>
          <a:ext cx="1253703" cy="4085342"/>
        </a:xfrm>
        <a:prstGeom prst="rect">
          <a:avLst/>
        </a:prstGeom>
      </xdr:spPr>
    </xdr:pic>
    <xdr:clientData/>
  </xdr:twoCellAnchor>
  <xdr:twoCellAnchor>
    <xdr:from>
      <xdr:col>7</xdr:col>
      <xdr:colOff>124731</xdr:colOff>
      <xdr:row>50</xdr:row>
      <xdr:rowOff>367454</xdr:rowOff>
    </xdr:from>
    <xdr:to>
      <xdr:col>7</xdr:col>
      <xdr:colOff>6458073</xdr:colOff>
      <xdr:row>50</xdr:row>
      <xdr:rowOff>2076451</xdr:rowOff>
    </xdr:to>
    <xdr:pic>
      <xdr:nvPicPr>
        <xdr:cNvPr id="1854" name="Рисунок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838453" y="529397882"/>
          <a:ext cx="1708997" cy="6333342"/>
        </a:xfrm>
        <a:prstGeom prst="rect">
          <a:avLst/>
        </a:prstGeom>
      </xdr:spPr>
    </xdr:pic>
    <xdr:clientData/>
  </xdr:twoCellAnchor>
  <xdr:twoCellAnchor>
    <xdr:from>
      <xdr:col>7</xdr:col>
      <xdr:colOff>803063</xdr:colOff>
      <xdr:row>53</xdr:row>
      <xdr:rowOff>401320</xdr:rowOff>
    </xdr:from>
    <xdr:to>
      <xdr:col>7</xdr:col>
      <xdr:colOff>5294261</xdr:colOff>
      <xdr:row>53</xdr:row>
      <xdr:rowOff>1771650</xdr:rowOff>
    </xdr:to>
    <xdr:pic>
      <xdr:nvPicPr>
        <xdr:cNvPr id="1857" name="Рисунок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765047" y="537441536"/>
          <a:ext cx="1370330" cy="4491198"/>
        </a:xfrm>
        <a:prstGeom prst="rect">
          <a:avLst/>
        </a:prstGeom>
      </xdr:spPr>
    </xdr:pic>
    <xdr:clientData/>
  </xdr:twoCellAnchor>
  <xdr:twoCellAnchor>
    <xdr:from>
      <xdr:col>8</xdr:col>
      <xdr:colOff>86782</xdr:colOff>
      <xdr:row>50</xdr:row>
      <xdr:rowOff>260350</xdr:rowOff>
    </xdr:from>
    <xdr:to>
      <xdr:col>8</xdr:col>
      <xdr:colOff>5638799</xdr:colOff>
      <xdr:row>51</xdr:row>
      <xdr:rowOff>1547615</xdr:rowOff>
    </xdr:to>
    <xdr:pic>
      <xdr:nvPicPr>
        <xdr:cNvPr id="1858" name="Рисунок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8782" y="531545800"/>
          <a:ext cx="5552017" cy="3706615"/>
        </a:xfrm>
        <a:prstGeom prst="rect">
          <a:avLst/>
        </a:prstGeom>
      </xdr:spPr>
    </xdr:pic>
    <xdr:clientData/>
  </xdr:twoCellAnchor>
  <xdr:twoCellAnchor>
    <xdr:from>
      <xdr:col>8</xdr:col>
      <xdr:colOff>404283</xdr:colOff>
      <xdr:row>40</xdr:row>
      <xdr:rowOff>298450</xdr:rowOff>
    </xdr:from>
    <xdr:to>
      <xdr:col>8</xdr:col>
      <xdr:colOff>5758562</xdr:colOff>
      <xdr:row>41</xdr:row>
      <xdr:rowOff>1447800</xdr:rowOff>
    </xdr:to>
    <xdr:pic>
      <xdr:nvPicPr>
        <xdr:cNvPr id="2408" name="Рисунок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573"/>
        <a:stretch/>
      </xdr:blipFill>
      <xdr:spPr>
        <a:xfrm>
          <a:off x="20406783" y="382174750"/>
          <a:ext cx="5354279" cy="3568700"/>
        </a:xfrm>
        <a:prstGeom prst="rect">
          <a:avLst/>
        </a:prstGeom>
      </xdr:spPr>
    </xdr:pic>
    <xdr:clientData/>
  </xdr:twoCellAnchor>
  <xdr:twoCellAnchor>
    <xdr:from>
      <xdr:col>7</xdr:col>
      <xdr:colOff>381000</xdr:colOff>
      <xdr:row>41</xdr:row>
      <xdr:rowOff>361953</xdr:rowOff>
    </xdr:from>
    <xdr:to>
      <xdr:col>7</xdr:col>
      <xdr:colOff>7219950</xdr:colOff>
      <xdr:row>41</xdr:row>
      <xdr:rowOff>1657353</xdr:rowOff>
    </xdr:to>
    <xdr:pic>
      <xdr:nvPicPr>
        <xdr:cNvPr id="2410" name="Рисунок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5554325" y="378894978"/>
          <a:ext cx="1295400" cy="6838950"/>
        </a:xfrm>
        <a:prstGeom prst="rect">
          <a:avLst/>
        </a:prstGeom>
      </xdr:spPr>
    </xdr:pic>
    <xdr:clientData/>
  </xdr:twoCellAnchor>
  <xdr:twoCellAnchor>
    <xdr:from>
      <xdr:col>7</xdr:col>
      <xdr:colOff>218861</xdr:colOff>
      <xdr:row>42</xdr:row>
      <xdr:rowOff>79588</xdr:rowOff>
    </xdr:from>
    <xdr:to>
      <xdr:col>7</xdr:col>
      <xdr:colOff>7032467</xdr:colOff>
      <xdr:row>42</xdr:row>
      <xdr:rowOff>2038350</xdr:rowOff>
    </xdr:to>
    <xdr:pic>
      <xdr:nvPicPr>
        <xdr:cNvPr id="2411" name="Рисунок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5047833" y="381300116"/>
          <a:ext cx="1958762" cy="6813606"/>
        </a:xfrm>
        <a:prstGeom prst="rect">
          <a:avLst/>
        </a:prstGeom>
      </xdr:spPr>
    </xdr:pic>
    <xdr:clientData/>
  </xdr:twoCellAnchor>
  <xdr:twoCellAnchor>
    <xdr:from>
      <xdr:col>7</xdr:col>
      <xdr:colOff>651934</xdr:colOff>
      <xdr:row>70</xdr:row>
      <xdr:rowOff>776823</xdr:rowOff>
    </xdr:from>
    <xdr:to>
      <xdr:col>7</xdr:col>
      <xdr:colOff>5463160</xdr:colOff>
      <xdr:row>70</xdr:row>
      <xdr:rowOff>1885954</xdr:rowOff>
    </xdr:to>
    <xdr:pic>
      <xdr:nvPicPr>
        <xdr:cNvPr id="2413" name="Рисунок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4904531" y="660284626"/>
          <a:ext cx="1109131" cy="4811226"/>
        </a:xfrm>
        <a:prstGeom prst="rect">
          <a:avLst/>
        </a:prstGeom>
      </xdr:spPr>
    </xdr:pic>
    <xdr:clientData/>
  </xdr:twoCellAnchor>
  <xdr:twoCellAnchor>
    <xdr:from>
      <xdr:col>7</xdr:col>
      <xdr:colOff>494876</xdr:colOff>
      <xdr:row>71</xdr:row>
      <xdr:rowOff>288291</xdr:rowOff>
    </xdr:from>
    <xdr:to>
      <xdr:col>7</xdr:col>
      <xdr:colOff>6201144</xdr:colOff>
      <xdr:row>71</xdr:row>
      <xdr:rowOff>1485903</xdr:rowOff>
    </xdr:to>
    <xdr:pic>
      <xdr:nvPicPr>
        <xdr:cNvPr id="2414" name="Рисунок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5150754" y="661793113"/>
          <a:ext cx="1197612" cy="5706268"/>
        </a:xfrm>
        <a:prstGeom prst="rect">
          <a:avLst/>
        </a:prstGeom>
      </xdr:spPr>
    </xdr:pic>
    <xdr:clientData/>
  </xdr:twoCellAnchor>
  <xdr:twoCellAnchor>
    <xdr:from>
      <xdr:col>7</xdr:col>
      <xdr:colOff>610235</xdr:colOff>
      <xdr:row>72</xdr:row>
      <xdr:rowOff>147532</xdr:rowOff>
    </xdr:from>
    <xdr:to>
      <xdr:col>7</xdr:col>
      <xdr:colOff>5701695</xdr:colOff>
      <xdr:row>72</xdr:row>
      <xdr:rowOff>1885950</xdr:rowOff>
    </xdr:to>
    <xdr:pic>
      <xdr:nvPicPr>
        <xdr:cNvPr id="2415" name="Рисунок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688306" y="664363761"/>
          <a:ext cx="1738418" cy="5091460"/>
        </a:xfrm>
        <a:prstGeom prst="rect">
          <a:avLst/>
        </a:prstGeom>
      </xdr:spPr>
    </xdr:pic>
    <xdr:clientData/>
  </xdr:twoCellAnchor>
  <xdr:twoCellAnchor>
    <xdr:from>
      <xdr:col>7</xdr:col>
      <xdr:colOff>447883</xdr:colOff>
      <xdr:row>73</xdr:row>
      <xdr:rowOff>396663</xdr:rowOff>
    </xdr:from>
    <xdr:to>
      <xdr:col>7</xdr:col>
      <xdr:colOff>4362449</xdr:colOff>
      <xdr:row>73</xdr:row>
      <xdr:rowOff>1508206</xdr:rowOff>
    </xdr:to>
    <xdr:pic>
      <xdr:nvPicPr>
        <xdr:cNvPr id="2416" name="Рисунок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4250944" y="667231052"/>
          <a:ext cx="1111543" cy="3914566"/>
        </a:xfrm>
        <a:prstGeom prst="rect">
          <a:avLst/>
        </a:prstGeom>
      </xdr:spPr>
    </xdr:pic>
    <xdr:clientData/>
  </xdr:twoCellAnchor>
  <xdr:twoCellAnchor>
    <xdr:from>
      <xdr:col>8</xdr:col>
      <xdr:colOff>152399</xdr:colOff>
      <xdr:row>70</xdr:row>
      <xdr:rowOff>323850</xdr:rowOff>
    </xdr:from>
    <xdr:to>
      <xdr:col>8</xdr:col>
      <xdr:colOff>5720970</xdr:colOff>
      <xdr:row>71</xdr:row>
      <xdr:rowOff>1714500</xdr:rowOff>
    </xdr:to>
    <xdr:pic>
      <xdr:nvPicPr>
        <xdr:cNvPr id="2417" name="Рисунок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64399" y="661682700"/>
          <a:ext cx="5568571" cy="3790950"/>
        </a:xfrm>
        <a:prstGeom prst="rect">
          <a:avLst/>
        </a:prstGeom>
      </xdr:spPr>
    </xdr:pic>
    <xdr:clientData/>
  </xdr:twoCellAnchor>
  <xdr:twoCellAnchor>
    <xdr:from>
      <xdr:col>7</xdr:col>
      <xdr:colOff>1908176</xdr:colOff>
      <xdr:row>12</xdr:row>
      <xdr:rowOff>2387600</xdr:rowOff>
    </xdr:from>
    <xdr:to>
      <xdr:col>7</xdr:col>
      <xdr:colOff>6724650</xdr:colOff>
      <xdr:row>13</xdr:row>
      <xdr:rowOff>2445808</xdr:rowOff>
    </xdr:to>
    <xdr:pic>
      <xdr:nvPicPr>
        <xdr:cNvPr id="2418" name="Picture 110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72726" b="-172726"/>
        <a:stretch>
          <a:fillRect/>
        </a:stretch>
      </xdr:blipFill>
      <xdr:spPr bwMode="auto">
        <a:xfrm>
          <a:off x="16252826" y="81292700"/>
          <a:ext cx="4816474" cy="2782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2686051</xdr:colOff>
      <xdr:row>13</xdr:row>
      <xdr:rowOff>2715681</xdr:rowOff>
    </xdr:from>
    <xdr:to>
      <xdr:col>7</xdr:col>
      <xdr:colOff>6391511</xdr:colOff>
      <xdr:row>14</xdr:row>
      <xdr:rowOff>1996314</xdr:rowOff>
    </xdr:to>
    <xdr:pic>
      <xdr:nvPicPr>
        <xdr:cNvPr id="2419" name="Picture 11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38461" b="-138461"/>
        <a:stretch>
          <a:fillRect/>
        </a:stretch>
      </xdr:blipFill>
      <xdr:spPr bwMode="auto">
        <a:xfrm>
          <a:off x="17030701" y="84344931"/>
          <a:ext cx="3705460" cy="20047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1329266</xdr:colOff>
      <xdr:row>11</xdr:row>
      <xdr:rowOff>2176991</xdr:rowOff>
    </xdr:from>
    <xdr:to>
      <xdr:col>7</xdr:col>
      <xdr:colOff>7105649</xdr:colOff>
      <xdr:row>12</xdr:row>
      <xdr:rowOff>1790700</xdr:rowOff>
    </xdr:to>
    <xdr:pic>
      <xdr:nvPicPr>
        <xdr:cNvPr id="2420" name="Picture 118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25000" r="-4722" b="-60780"/>
        <a:stretch/>
      </xdr:blipFill>
      <xdr:spPr bwMode="auto">
        <a:xfrm>
          <a:off x="15673916" y="78357941"/>
          <a:ext cx="5776383" cy="23378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1351491</xdr:colOff>
      <xdr:row>10</xdr:row>
      <xdr:rowOff>110066</xdr:rowOff>
    </xdr:from>
    <xdr:to>
      <xdr:col>7</xdr:col>
      <xdr:colOff>6995117</xdr:colOff>
      <xdr:row>11</xdr:row>
      <xdr:rowOff>1543050</xdr:rowOff>
    </xdr:to>
    <xdr:pic>
      <xdr:nvPicPr>
        <xdr:cNvPr id="2421" name="Picture 12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33749" r="-2342" b="-33417"/>
        <a:stretch/>
      </xdr:blipFill>
      <xdr:spPr bwMode="auto">
        <a:xfrm>
          <a:off x="15696141" y="75719516"/>
          <a:ext cx="5643626" cy="20044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4607378</xdr:colOff>
      <xdr:row>31</xdr:row>
      <xdr:rowOff>291183</xdr:rowOff>
    </xdr:from>
    <xdr:to>
      <xdr:col>7</xdr:col>
      <xdr:colOff>7043058</xdr:colOff>
      <xdr:row>31</xdr:row>
      <xdr:rowOff>2119993</xdr:rowOff>
    </xdr:to>
    <xdr:pic>
      <xdr:nvPicPr>
        <xdr:cNvPr id="2448" name="Рисунок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008928" y="127068933"/>
          <a:ext cx="2435680" cy="1828810"/>
        </a:xfrm>
        <a:prstGeom prst="rect">
          <a:avLst/>
        </a:prstGeom>
      </xdr:spPr>
    </xdr:pic>
    <xdr:clientData/>
  </xdr:twoCellAnchor>
  <xdr:twoCellAnchor>
    <xdr:from>
      <xdr:col>7</xdr:col>
      <xdr:colOff>381000</xdr:colOff>
      <xdr:row>25</xdr:row>
      <xdr:rowOff>231322</xdr:rowOff>
    </xdr:from>
    <xdr:to>
      <xdr:col>7</xdr:col>
      <xdr:colOff>5807063</xdr:colOff>
      <xdr:row>25</xdr:row>
      <xdr:rowOff>1409700</xdr:rowOff>
    </xdr:to>
    <xdr:pic>
      <xdr:nvPicPr>
        <xdr:cNvPr id="2455" name="Рисунок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30050" y="43951072"/>
          <a:ext cx="5426063" cy="1178378"/>
        </a:xfrm>
        <a:prstGeom prst="rect">
          <a:avLst/>
        </a:prstGeom>
      </xdr:spPr>
    </xdr:pic>
    <xdr:clientData/>
  </xdr:twoCellAnchor>
  <xdr:twoCellAnchor>
    <xdr:from>
      <xdr:col>7</xdr:col>
      <xdr:colOff>160286</xdr:colOff>
      <xdr:row>26</xdr:row>
      <xdr:rowOff>321128</xdr:rowOff>
    </xdr:from>
    <xdr:to>
      <xdr:col>7</xdr:col>
      <xdr:colOff>5260541</xdr:colOff>
      <xdr:row>26</xdr:row>
      <xdr:rowOff>1428750</xdr:rowOff>
    </xdr:to>
    <xdr:pic>
      <xdr:nvPicPr>
        <xdr:cNvPr id="2456" name="Рисунок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09336" y="45488678"/>
          <a:ext cx="5100255" cy="1107622"/>
        </a:xfrm>
        <a:prstGeom prst="rect">
          <a:avLst/>
        </a:prstGeom>
      </xdr:spPr>
    </xdr:pic>
    <xdr:clientData/>
  </xdr:twoCellAnchor>
  <xdr:twoCellAnchor>
    <xdr:from>
      <xdr:col>7</xdr:col>
      <xdr:colOff>303738</xdr:colOff>
      <xdr:row>27</xdr:row>
      <xdr:rowOff>513640</xdr:rowOff>
    </xdr:from>
    <xdr:to>
      <xdr:col>7</xdr:col>
      <xdr:colOff>5372101</xdr:colOff>
      <xdr:row>27</xdr:row>
      <xdr:rowOff>1428750</xdr:rowOff>
    </xdr:to>
    <xdr:pic>
      <xdr:nvPicPr>
        <xdr:cNvPr id="2457" name="Рисунок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52788" y="47776690"/>
          <a:ext cx="5068363" cy="915110"/>
        </a:xfrm>
        <a:prstGeom prst="rect">
          <a:avLst/>
        </a:prstGeom>
      </xdr:spPr>
    </xdr:pic>
    <xdr:clientData/>
  </xdr:twoCellAnchor>
  <xdr:twoCellAnchor>
    <xdr:from>
      <xdr:col>7</xdr:col>
      <xdr:colOff>463837</xdr:colOff>
      <xdr:row>28</xdr:row>
      <xdr:rowOff>332014</xdr:rowOff>
    </xdr:from>
    <xdr:to>
      <xdr:col>7</xdr:col>
      <xdr:colOff>5113564</xdr:colOff>
      <xdr:row>28</xdr:row>
      <xdr:rowOff>1771649</xdr:rowOff>
    </xdr:to>
    <xdr:pic>
      <xdr:nvPicPr>
        <xdr:cNvPr id="2458" name="Рисунок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12887" y="49823914"/>
          <a:ext cx="4649727" cy="1439635"/>
        </a:xfrm>
        <a:prstGeom prst="rect">
          <a:avLst/>
        </a:prstGeom>
      </xdr:spPr>
    </xdr:pic>
    <xdr:clientData/>
  </xdr:twoCellAnchor>
  <xdr:twoCellAnchor>
    <xdr:from>
      <xdr:col>7</xdr:col>
      <xdr:colOff>572116</xdr:colOff>
      <xdr:row>29</xdr:row>
      <xdr:rowOff>528459</xdr:rowOff>
    </xdr:from>
    <xdr:to>
      <xdr:col>7</xdr:col>
      <xdr:colOff>4759779</xdr:colOff>
      <xdr:row>29</xdr:row>
      <xdr:rowOff>1276350</xdr:rowOff>
    </xdr:to>
    <xdr:pic>
      <xdr:nvPicPr>
        <xdr:cNvPr id="2459" name="Рисунок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21166" y="52249209"/>
          <a:ext cx="4187663" cy="747891"/>
        </a:xfrm>
        <a:prstGeom prst="rect">
          <a:avLst/>
        </a:prstGeom>
      </xdr:spPr>
    </xdr:pic>
    <xdr:clientData/>
  </xdr:twoCellAnchor>
  <xdr:twoCellAnchor>
    <xdr:from>
      <xdr:col>7</xdr:col>
      <xdr:colOff>615043</xdr:colOff>
      <xdr:row>30</xdr:row>
      <xdr:rowOff>345622</xdr:rowOff>
    </xdr:from>
    <xdr:to>
      <xdr:col>7</xdr:col>
      <xdr:colOff>4168964</xdr:colOff>
      <xdr:row>30</xdr:row>
      <xdr:rowOff>1393372</xdr:rowOff>
    </xdr:to>
    <xdr:pic>
      <xdr:nvPicPr>
        <xdr:cNvPr id="2460" name="Рисунок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64093" y="53818972"/>
          <a:ext cx="3553921" cy="1047750"/>
        </a:xfrm>
        <a:prstGeom prst="rect">
          <a:avLst/>
        </a:prstGeom>
      </xdr:spPr>
    </xdr:pic>
    <xdr:clientData/>
  </xdr:twoCellAnchor>
  <xdr:twoCellAnchor>
    <xdr:from>
      <xdr:col>7</xdr:col>
      <xdr:colOff>364674</xdr:colOff>
      <xdr:row>31</xdr:row>
      <xdr:rowOff>305256</xdr:rowOff>
    </xdr:from>
    <xdr:to>
      <xdr:col>7</xdr:col>
      <xdr:colOff>3929743</xdr:colOff>
      <xdr:row>31</xdr:row>
      <xdr:rowOff>1506767</xdr:rowOff>
    </xdr:to>
    <xdr:pic>
      <xdr:nvPicPr>
        <xdr:cNvPr id="2461" name="Рисунок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66224" y="127083006"/>
          <a:ext cx="3565069" cy="1201511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351064</xdr:rowOff>
    </xdr:from>
    <xdr:to>
      <xdr:col>7</xdr:col>
      <xdr:colOff>5438100</xdr:colOff>
      <xdr:row>5</xdr:row>
      <xdr:rowOff>1389159</xdr:rowOff>
    </xdr:to>
    <xdr:pic>
      <xdr:nvPicPr>
        <xdr:cNvPr id="2464" name="Рисунок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87150" y="5608864"/>
          <a:ext cx="5400000" cy="1038095"/>
        </a:xfrm>
        <a:prstGeom prst="rect">
          <a:avLst/>
        </a:prstGeom>
      </xdr:spPr>
    </xdr:pic>
    <xdr:clientData/>
  </xdr:twoCellAnchor>
  <xdr:twoCellAnchor>
    <xdr:from>
      <xdr:col>7</xdr:col>
      <xdr:colOff>478972</xdr:colOff>
      <xdr:row>9</xdr:row>
      <xdr:rowOff>391887</xdr:rowOff>
    </xdr:from>
    <xdr:to>
      <xdr:col>7</xdr:col>
      <xdr:colOff>4621664</xdr:colOff>
      <xdr:row>9</xdr:row>
      <xdr:rowOff>1378242</xdr:rowOff>
    </xdr:to>
    <xdr:pic>
      <xdr:nvPicPr>
        <xdr:cNvPr id="2465" name="Рисунок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28022" y="13460187"/>
          <a:ext cx="4142692" cy="986355"/>
        </a:xfrm>
        <a:prstGeom prst="rect">
          <a:avLst/>
        </a:prstGeom>
      </xdr:spPr>
    </xdr:pic>
    <xdr:clientData/>
  </xdr:twoCellAnchor>
  <xdr:twoCellAnchor>
    <xdr:from>
      <xdr:col>7</xdr:col>
      <xdr:colOff>266700</xdr:colOff>
      <xdr:row>6</xdr:row>
      <xdr:rowOff>380999</xdr:rowOff>
    </xdr:from>
    <xdr:to>
      <xdr:col>7</xdr:col>
      <xdr:colOff>5350505</xdr:colOff>
      <xdr:row>6</xdr:row>
      <xdr:rowOff>1474869</xdr:rowOff>
    </xdr:to>
    <xdr:pic>
      <xdr:nvPicPr>
        <xdr:cNvPr id="2466" name="Рисунок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0" y="7429499"/>
          <a:ext cx="5083805" cy="1093870"/>
        </a:xfrm>
        <a:prstGeom prst="rect">
          <a:avLst/>
        </a:prstGeom>
      </xdr:spPr>
    </xdr:pic>
    <xdr:clientData/>
  </xdr:twoCellAnchor>
  <xdr:twoCellAnchor>
    <xdr:from>
      <xdr:col>7</xdr:col>
      <xdr:colOff>127907</xdr:colOff>
      <xdr:row>7</xdr:row>
      <xdr:rowOff>348342</xdr:rowOff>
    </xdr:from>
    <xdr:to>
      <xdr:col>7</xdr:col>
      <xdr:colOff>5016654</xdr:colOff>
      <xdr:row>7</xdr:row>
      <xdr:rowOff>1779615</xdr:rowOff>
    </xdr:to>
    <xdr:pic>
      <xdr:nvPicPr>
        <xdr:cNvPr id="2467" name="Рисунок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76957" y="9473292"/>
          <a:ext cx="4888747" cy="1431273"/>
        </a:xfrm>
        <a:prstGeom prst="rect">
          <a:avLst/>
        </a:prstGeom>
      </xdr:spPr>
    </xdr:pic>
    <xdr:clientData/>
  </xdr:twoCellAnchor>
  <xdr:twoCellAnchor>
    <xdr:from>
      <xdr:col>7</xdr:col>
      <xdr:colOff>435708</xdr:colOff>
      <xdr:row>8</xdr:row>
      <xdr:rowOff>397329</xdr:rowOff>
    </xdr:from>
    <xdr:to>
      <xdr:col>7</xdr:col>
      <xdr:colOff>5242157</xdr:colOff>
      <xdr:row>8</xdr:row>
      <xdr:rowOff>1276350</xdr:rowOff>
    </xdr:to>
    <xdr:pic>
      <xdr:nvPicPr>
        <xdr:cNvPr id="2468" name="Рисунок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rcRect l="5222" b="12250"/>
        <a:stretch/>
      </xdr:blipFill>
      <xdr:spPr>
        <a:xfrm>
          <a:off x="11884758" y="11541579"/>
          <a:ext cx="4806449" cy="879021"/>
        </a:xfrm>
        <a:prstGeom prst="rect">
          <a:avLst/>
        </a:prstGeom>
      </xdr:spPr>
    </xdr:pic>
    <xdr:clientData/>
  </xdr:twoCellAnchor>
  <xdr:twoCellAnchor>
    <xdr:from>
      <xdr:col>7</xdr:col>
      <xdr:colOff>4514850</xdr:colOff>
      <xdr:row>123</xdr:row>
      <xdr:rowOff>62980</xdr:rowOff>
    </xdr:from>
    <xdr:to>
      <xdr:col>7</xdr:col>
      <xdr:colOff>7296150</xdr:colOff>
      <xdr:row>123</xdr:row>
      <xdr:rowOff>2990849</xdr:rowOff>
    </xdr:to>
    <xdr:pic>
      <xdr:nvPicPr>
        <xdr:cNvPr id="2479" name="Рисунок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00" y="1914664180"/>
          <a:ext cx="2781300" cy="2927869"/>
        </a:xfrm>
        <a:prstGeom prst="rect">
          <a:avLst/>
        </a:prstGeom>
      </xdr:spPr>
    </xdr:pic>
    <xdr:clientData/>
  </xdr:twoCellAnchor>
  <xdr:twoCellAnchor>
    <xdr:from>
      <xdr:col>7</xdr:col>
      <xdr:colOff>4343400</xdr:colOff>
      <xdr:row>124</xdr:row>
      <xdr:rowOff>19050</xdr:rowOff>
    </xdr:from>
    <xdr:to>
      <xdr:col>7</xdr:col>
      <xdr:colOff>7372350</xdr:colOff>
      <xdr:row>124</xdr:row>
      <xdr:rowOff>2990850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88050" y="1906885950"/>
          <a:ext cx="3028950" cy="2971800"/>
        </a:xfrm>
        <a:prstGeom prst="rect">
          <a:avLst/>
        </a:prstGeom>
      </xdr:spPr>
    </xdr:pic>
    <xdr:clientData/>
  </xdr:twoCellAnchor>
  <xdr:twoCellAnchor>
    <xdr:from>
      <xdr:col>7</xdr:col>
      <xdr:colOff>4381500</xdr:colOff>
      <xdr:row>125</xdr:row>
      <xdr:rowOff>19050</xdr:rowOff>
    </xdr:from>
    <xdr:to>
      <xdr:col>7</xdr:col>
      <xdr:colOff>7372350</xdr:colOff>
      <xdr:row>125</xdr:row>
      <xdr:rowOff>3009900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26150" y="1909914900"/>
          <a:ext cx="2990850" cy="2990850"/>
        </a:xfrm>
        <a:prstGeom prst="rect">
          <a:avLst/>
        </a:prstGeom>
      </xdr:spPr>
    </xdr:pic>
    <xdr:clientData/>
  </xdr:twoCellAnchor>
  <xdr:twoCellAnchor>
    <xdr:from>
      <xdr:col>7</xdr:col>
      <xdr:colOff>4305300</xdr:colOff>
      <xdr:row>127</xdr:row>
      <xdr:rowOff>285749</xdr:rowOff>
    </xdr:from>
    <xdr:to>
      <xdr:col>7</xdr:col>
      <xdr:colOff>6991350</xdr:colOff>
      <xdr:row>127</xdr:row>
      <xdr:rowOff>2872316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49950" y="1916239499"/>
          <a:ext cx="2686050" cy="2586567"/>
        </a:xfrm>
        <a:prstGeom prst="rect">
          <a:avLst/>
        </a:prstGeom>
      </xdr:spPr>
    </xdr:pic>
    <xdr:clientData/>
  </xdr:twoCellAnchor>
  <xdr:twoCellAnchor>
    <xdr:from>
      <xdr:col>7</xdr:col>
      <xdr:colOff>4210049</xdr:colOff>
      <xdr:row>128</xdr:row>
      <xdr:rowOff>171450</xdr:rowOff>
    </xdr:from>
    <xdr:to>
      <xdr:col>7</xdr:col>
      <xdr:colOff>7048500</xdr:colOff>
      <xdr:row>128</xdr:row>
      <xdr:rowOff>2857500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54699" y="1919154150"/>
          <a:ext cx="2838451" cy="2686050"/>
        </a:xfrm>
        <a:prstGeom prst="rect">
          <a:avLst/>
        </a:prstGeom>
      </xdr:spPr>
    </xdr:pic>
    <xdr:clientData/>
  </xdr:twoCellAnchor>
  <xdr:twoCellAnchor>
    <xdr:from>
      <xdr:col>7</xdr:col>
      <xdr:colOff>4038600</xdr:colOff>
      <xdr:row>130</xdr:row>
      <xdr:rowOff>266700</xdr:rowOff>
    </xdr:from>
    <xdr:to>
      <xdr:col>7</xdr:col>
      <xdr:colOff>7048500</xdr:colOff>
      <xdr:row>130</xdr:row>
      <xdr:rowOff>2914650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935"/>
        <a:stretch/>
      </xdr:blipFill>
      <xdr:spPr>
        <a:xfrm>
          <a:off x="18383250" y="1925650200"/>
          <a:ext cx="3009900" cy="2647950"/>
        </a:xfrm>
        <a:prstGeom prst="rect">
          <a:avLst/>
        </a:prstGeom>
      </xdr:spPr>
    </xdr:pic>
    <xdr:clientData/>
  </xdr:twoCellAnchor>
  <xdr:twoCellAnchor>
    <xdr:from>
      <xdr:col>7</xdr:col>
      <xdr:colOff>4171949</xdr:colOff>
      <xdr:row>129</xdr:row>
      <xdr:rowOff>228600</xdr:rowOff>
    </xdr:from>
    <xdr:to>
      <xdr:col>7</xdr:col>
      <xdr:colOff>7273118</xdr:colOff>
      <xdr:row>129</xdr:row>
      <xdr:rowOff>3028950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16599" y="1922240250"/>
          <a:ext cx="3101169" cy="280035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129</xdr:row>
      <xdr:rowOff>323850</xdr:rowOff>
    </xdr:from>
    <xdr:to>
      <xdr:col>8</xdr:col>
      <xdr:colOff>5486400</xdr:colOff>
      <xdr:row>130</xdr:row>
      <xdr:rowOff>2724150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93200" y="1922335500"/>
          <a:ext cx="5448300" cy="544830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127</xdr:row>
      <xdr:rowOff>342900</xdr:rowOff>
    </xdr:from>
    <xdr:to>
      <xdr:col>8</xdr:col>
      <xdr:colOff>5448300</xdr:colOff>
      <xdr:row>128</xdr:row>
      <xdr:rowOff>2705100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12250" y="1916296650"/>
          <a:ext cx="5391150" cy="53911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119</xdr:row>
      <xdr:rowOff>2266950</xdr:rowOff>
    </xdr:from>
    <xdr:to>
      <xdr:col>8</xdr:col>
      <xdr:colOff>5989009</xdr:colOff>
      <xdr:row>120</xdr:row>
      <xdr:rowOff>2381250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59500" y="253460250"/>
          <a:ext cx="5989009" cy="31432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90</xdr:row>
      <xdr:rowOff>38102</xdr:rowOff>
    </xdr:from>
    <xdr:to>
      <xdr:col>8</xdr:col>
      <xdr:colOff>3581400</xdr:colOff>
      <xdr:row>90</xdr:row>
      <xdr:rowOff>2655068</xdr:rowOff>
    </xdr:to>
    <xdr:pic>
      <xdr:nvPicPr>
        <xdr:cNvPr id="2480" name="Рисунок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020" r="-1018"/>
        <a:stretch/>
      </xdr:blipFill>
      <xdr:spPr>
        <a:xfrm>
          <a:off x="21755100" y="1398498602"/>
          <a:ext cx="3581400" cy="2616966"/>
        </a:xfrm>
        <a:prstGeom prst="rect">
          <a:avLst/>
        </a:prstGeom>
      </xdr:spPr>
    </xdr:pic>
    <xdr:clientData/>
  </xdr:twoCellAnchor>
  <xdr:twoCellAnchor>
    <xdr:from>
      <xdr:col>7</xdr:col>
      <xdr:colOff>106508</xdr:colOff>
      <xdr:row>90</xdr:row>
      <xdr:rowOff>206375</xdr:rowOff>
    </xdr:from>
    <xdr:to>
      <xdr:col>7</xdr:col>
      <xdr:colOff>3375024</xdr:colOff>
      <xdr:row>90</xdr:row>
      <xdr:rowOff>2698750</xdr:rowOff>
    </xdr:to>
    <xdr:pic>
      <xdr:nvPicPr>
        <xdr:cNvPr id="2481" name="Рисунок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3533" y="62671325"/>
          <a:ext cx="3268516" cy="2492375"/>
        </a:xfrm>
        <a:prstGeom prst="rect">
          <a:avLst/>
        </a:prstGeom>
      </xdr:spPr>
    </xdr:pic>
    <xdr:clientData/>
  </xdr:twoCellAnchor>
  <xdr:twoCellAnchor>
    <xdr:from>
      <xdr:col>7</xdr:col>
      <xdr:colOff>3260197</xdr:colOff>
      <xdr:row>90</xdr:row>
      <xdr:rowOff>222250</xdr:rowOff>
    </xdr:from>
    <xdr:to>
      <xdr:col>7</xdr:col>
      <xdr:colOff>6899274</xdr:colOff>
      <xdr:row>90</xdr:row>
      <xdr:rowOff>2651125</xdr:rowOff>
    </xdr:to>
    <xdr:pic>
      <xdr:nvPicPr>
        <xdr:cNvPr id="2482" name="Рисунок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47222" y="62687200"/>
          <a:ext cx="3639077" cy="2428875"/>
        </a:xfrm>
        <a:prstGeom prst="rect">
          <a:avLst/>
        </a:prstGeom>
      </xdr:spPr>
    </xdr:pic>
    <xdr:clientData/>
  </xdr:twoCellAnchor>
  <xdr:twoCellAnchor>
    <xdr:from>
      <xdr:col>8</xdr:col>
      <xdr:colOff>19051</xdr:colOff>
      <xdr:row>91</xdr:row>
      <xdr:rowOff>57151</xdr:rowOff>
    </xdr:from>
    <xdr:to>
      <xdr:col>8</xdr:col>
      <xdr:colOff>3505201</xdr:colOff>
      <xdr:row>91</xdr:row>
      <xdr:rowOff>2578581</xdr:rowOff>
    </xdr:to>
    <xdr:pic>
      <xdr:nvPicPr>
        <xdr:cNvPr id="2483" name="Рисунок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 r="-295"/>
        <a:stretch/>
      </xdr:blipFill>
      <xdr:spPr>
        <a:xfrm>
          <a:off x="21774151" y="1401279901"/>
          <a:ext cx="3486150" cy="2521430"/>
        </a:xfrm>
        <a:prstGeom prst="rect">
          <a:avLst/>
        </a:prstGeom>
      </xdr:spPr>
    </xdr:pic>
    <xdr:clientData/>
  </xdr:twoCellAnchor>
  <xdr:twoCellAnchor>
    <xdr:from>
      <xdr:col>7</xdr:col>
      <xdr:colOff>103190</xdr:colOff>
      <xdr:row>91</xdr:row>
      <xdr:rowOff>283220</xdr:rowOff>
    </xdr:from>
    <xdr:to>
      <xdr:col>7</xdr:col>
      <xdr:colOff>3422650</xdr:colOff>
      <xdr:row>91</xdr:row>
      <xdr:rowOff>2809875</xdr:rowOff>
    </xdr:to>
    <xdr:pic>
      <xdr:nvPicPr>
        <xdr:cNvPr id="2484" name="Рисунок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0215" y="65510420"/>
          <a:ext cx="3319460" cy="2526655"/>
        </a:xfrm>
        <a:prstGeom prst="rect">
          <a:avLst/>
        </a:prstGeom>
      </xdr:spPr>
    </xdr:pic>
    <xdr:clientData/>
  </xdr:twoCellAnchor>
  <xdr:twoCellAnchor>
    <xdr:from>
      <xdr:col>7</xdr:col>
      <xdr:colOff>3450475</xdr:colOff>
      <xdr:row>91</xdr:row>
      <xdr:rowOff>222250</xdr:rowOff>
    </xdr:from>
    <xdr:to>
      <xdr:col>7</xdr:col>
      <xdr:colOff>6899274</xdr:colOff>
      <xdr:row>91</xdr:row>
      <xdr:rowOff>2524125</xdr:rowOff>
    </xdr:to>
    <xdr:pic>
      <xdr:nvPicPr>
        <xdr:cNvPr id="2485" name="Рисунок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37500" y="65449450"/>
          <a:ext cx="3448799" cy="2301875"/>
        </a:xfrm>
        <a:prstGeom prst="rect">
          <a:avLst/>
        </a:prstGeom>
      </xdr:spPr>
    </xdr:pic>
    <xdr:clientData/>
  </xdr:twoCellAnchor>
  <xdr:twoCellAnchor>
    <xdr:from>
      <xdr:col>7</xdr:col>
      <xdr:colOff>1889124</xdr:colOff>
      <xdr:row>160</xdr:row>
      <xdr:rowOff>117474</xdr:rowOff>
    </xdr:from>
    <xdr:to>
      <xdr:col>7</xdr:col>
      <xdr:colOff>4317701</xdr:colOff>
      <xdr:row>160</xdr:row>
      <xdr:rowOff>2362200</xdr:rowOff>
    </xdr:to>
    <xdr:pic>
      <xdr:nvPicPr>
        <xdr:cNvPr id="2486" name="Рисунок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33774" y="2042906124"/>
          <a:ext cx="2428577" cy="2244726"/>
        </a:xfrm>
        <a:prstGeom prst="rect">
          <a:avLst/>
        </a:prstGeom>
      </xdr:spPr>
    </xdr:pic>
    <xdr:clientData/>
  </xdr:twoCellAnchor>
  <xdr:twoCellAnchor>
    <xdr:from>
      <xdr:col>7</xdr:col>
      <xdr:colOff>2045148</xdr:colOff>
      <xdr:row>161</xdr:row>
      <xdr:rowOff>161926</xdr:rowOff>
    </xdr:from>
    <xdr:to>
      <xdr:col>7</xdr:col>
      <xdr:colOff>4546600</xdr:colOff>
      <xdr:row>161</xdr:row>
      <xdr:rowOff>2343151</xdr:rowOff>
    </xdr:to>
    <xdr:pic>
      <xdr:nvPicPr>
        <xdr:cNvPr id="2487" name="Рисунок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9798" y="2045560426"/>
          <a:ext cx="2501452" cy="2181225"/>
        </a:xfrm>
        <a:prstGeom prst="rect">
          <a:avLst/>
        </a:prstGeom>
      </xdr:spPr>
    </xdr:pic>
    <xdr:clientData/>
  </xdr:twoCellAnchor>
  <xdr:twoCellAnchor>
    <xdr:from>
      <xdr:col>7</xdr:col>
      <xdr:colOff>4032250</xdr:colOff>
      <xdr:row>162</xdr:row>
      <xdr:rowOff>152031</xdr:rowOff>
    </xdr:from>
    <xdr:to>
      <xdr:col>7</xdr:col>
      <xdr:colOff>6115050</xdr:colOff>
      <xdr:row>162</xdr:row>
      <xdr:rowOff>2190750</xdr:rowOff>
    </xdr:to>
    <xdr:pic>
      <xdr:nvPicPr>
        <xdr:cNvPr id="2488" name="Рисунок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19275" y="73494531"/>
          <a:ext cx="2082800" cy="2038719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162</xdr:row>
      <xdr:rowOff>95250</xdr:rowOff>
    </xdr:from>
    <xdr:to>
      <xdr:col>7</xdr:col>
      <xdr:colOff>3305175</xdr:colOff>
      <xdr:row>162</xdr:row>
      <xdr:rowOff>2363813</xdr:rowOff>
    </xdr:to>
    <xdr:pic>
      <xdr:nvPicPr>
        <xdr:cNvPr id="2489" name="Рисунок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2775" y="73437750"/>
          <a:ext cx="3019425" cy="2268563"/>
        </a:xfrm>
        <a:prstGeom prst="rect">
          <a:avLst/>
        </a:prstGeom>
      </xdr:spPr>
    </xdr:pic>
    <xdr:clientData/>
  </xdr:twoCellAnchor>
  <xdr:twoCellAnchor>
    <xdr:from>
      <xdr:col>7</xdr:col>
      <xdr:colOff>269875</xdr:colOff>
      <xdr:row>163</xdr:row>
      <xdr:rowOff>222250</xdr:rowOff>
    </xdr:from>
    <xdr:to>
      <xdr:col>7</xdr:col>
      <xdr:colOff>3806030</xdr:colOff>
      <xdr:row>163</xdr:row>
      <xdr:rowOff>2143125</xdr:rowOff>
    </xdr:to>
    <xdr:pic>
      <xdr:nvPicPr>
        <xdr:cNvPr id="2490" name="Рисунок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00" y="75955525"/>
          <a:ext cx="3536155" cy="1920875"/>
        </a:xfrm>
        <a:prstGeom prst="rect">
          <a:avLst/>
        </a:prstGeom>
      </xdr:spPr>
    </xdr:pic>
    <xdr:clientData/>
  </xdr:twoCellAnchor>
  <xdr:twoCellAnchor>
    <xdr:from>
      <xdr:col>7</xdr:col>
      <xdr:colOff>3746500</xdr:colOff>
      <xdr:row>163</xdr:row>
      <xdr:rowOff>1127349</xdr:rowOff>
    </xdr:from>
    <xdr:to>
      <xdr:col>7</xdr:col>
      <xdr:colOff>6781800</xdr:colOff>
      <xdr:row>164</xdr:row>
      <xdr:rowOff>1562100</xdr:rowOff>
    </xdr:to>
    <xdr:pic>
      <xdr:nvPicPr>
        <xdr:cNvPr id="2491" name="Рисунок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1150" y="2051745549"/>
          <a:ext cx="3035300" cy="3044601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160</xdr:row>
      <xdr:rowOff>57150</xdr:rowOff>
    </xdr:from>
    <xdr:to>
      <xdr:col>8</xdr:col>
      <xdr:colOff>5991095</xdr:colOff>
      <xdr:row>162</xdr:row>
      <xdr:rowOff>228600</xdr:rowOff>
    </xdr:to>
    <xdr:pic>
      <xdr:nvPicPr>
        <xdr:cNvPr id="2492" name="Рисунок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786"/>
        <a:stretch/>
      </xdr:blipFill>
      <xdr:spPr>
        <a:xfrm>
          <a:off x="21850350" y="2042845800"/>
          <a:ext cx="5895845" cy="5391150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162</xdr:row>
      <xdr:rowOff>419100</xdr:rowOff>
    </xdr:from>
    <xdr:to>
      <xdr:col>8</xdr:col>
      <xdr:colOff>5886450</xdr:colOff>
      <xdr:row>164</xdr:row>
      <xdr:rowOff>971550</xdr:rowOff>
    </xdr:to>
    <xdr:pic>
      <xdr:nvPicPr>
        <xdr:cNvPr id="2493" name="Рисунок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9400" y="2048103600"/>
          <a:ext cx="5772150" cy="5772150"/>
        </a:xfrm>
        <a:prstGeom prst="rect">
          <a:avLst/>
        </a:prstGeom>
      </xdr:spPr>
    </xdr:pic>
    <xdr:clientData/>
  </xdr:twoCellAnchor>
  <xdr:twoCellAnchor>
    <xdr:from>
      <xdr:col>7</xdr:col>
      <xdr:colOff>4512150</xdr:colOff>
      <xdr:row>158</xdr:row>
      <xdr:rowOff>85886</xdr:rowOff>
    </xdr:from>
    <xdr:to>
      <xdr:col>7</xdr:col>
      <xdr:colOff>7092949</xdr:colOff>
      <xdr:row>158</xdr:row>
      <xdr:rowOff>2590800</xdr:rowOff>
    </xdr:to>
    <xdr:pic>
      <xdr:nvPicPr>
        <xdr:cNvPr id="2494" name="Рисунок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56800" y="2039769386"/>
          <a:ext cx="2580799" cy="2504914"/>
        </a:xfrm>
        <a:prstGeom prst="rect">
          <a:avLst/>
        </a:prstGeom>
      </xdr:spPr>
    </xdr:pic>
    <xdr:clientData/>
  </xdr:twoCellAnchor>
  <xdr:twoCellAnchor>
    <xdr:from>
      <xdr:col>7</xdr:col>
      <xdr:colOff>177801</xdr:colOff>
      <xdr:row>158</xdr:row>
      <xdr:rowOff>158751</xdr:rowOff>
    </xdr:from>
    <xdr:to>
      <xdr:col>7</xdr:col>
      <xdr:colOff>4103456</xdr:colOff>
      <xdr:row>158</xdr:row>
      <xdr:rowOff>2857501</xdr:rowOff>
    </xdr:to>
    <xdr:pic>
      <xdr:nvPicPr>
        <xdr:cNvPr id="2495" name="Рисунок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26851" y="342296751"/>
          <a:ext cx="3925655" cy="2698750"/>
        </a:xfrm>
        <a:prstGeom prst="rect">
          <a:avLst/>
        </a:prstGeom>
      </xdr:spPr>
    </xdr:pic>
    <xdr:clientData/>
  </xdr:twoCellAnchor>
  <xdr:twoCellAnchor>
    <xdr:from>
      <xdr:col>7</xdr:col>
      <xdr:colOff>2594892</xdr:colOff>
      <xdr:row>121</xdr:row>
      <xdr:rowOff>237483</xdr:rowOff>
    </xdr:from>
    <xdr:to>
      <xdr:col>7</xdr:col>
      <xdr:colOff>4533900</xdr:colOff>
      <xdr:row>121</xdr:row>
      <xdr:rowOff>2306801</xdr:rowOff>
    </xdr:to>
    <xdr:pic>
      <xdr:nvPicPr>
        <xdr:cNvPr id="1272" name="Рисунок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39542" y="1908895083"/>
          <a:ext cx="1939008" cy="2069318"/>
        </a:xfrm>
        <a:prstGeom prst="rect">
          <a:avLst/>
        </a:prstGeom>
      </xdr:spPr>
    </xdr:pic>
    <xdr:clientData/>
  </xdr:twoCellAnchor>
  <xdr:twoCellAnchor>
    <xdr:from>
      <xdr:col>7</xdr:col>
      <xdr:colOff>2769204</xdr:colOff>
      <xdr:row>122</xdr:row>
      <xdr:rowOff>270327</xdr:rowOff>
    </xdr:from>
    <xdr:to>
      <xdr:col>7</xdr:col>
      <xdr:colOff>4448025</xdr:colOff>
      <xdr:row>122</xdr:row>
      <xdr:rowOff>2171700</xdr:rowOff>
    </xdr:to>
    <xdr:pic>
      <xdr:nvPicPr>
        <xdr:cNvPr id="1274" name="Рисунок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13854" y="1911556827"/>
          <a:ext cx="1678821" cy="1901373"/>
        </a:xfrm>
        <a:prstGeom prst="rect">
          <a:avLst/>
        </a:prstGeom>
      </xdr:spPr>
    </xdr:pic>
    <xdr:clientData/>
  </xdr:twoCellAnchor>
  <xdr:twoCellAnchor>
    <xdr:from>
      <xdr:col>7</xdr:col>
      <xdr:colOff>957943</xdr:colOff>
      <xdr:row>133</xdr:row>
      <xdr:rowOff>155122</xdr:rowOff>
    </xdr:from>
    <xdr:to>
      <xdr:col>7</xdr:col>
      <xdr:colOff>3470765</xdr:colOff>
      <xdr:row>133</xdr:row>
      <xdr:rowOff>2571750</xdr:rowOff>
    </xdr:to>
    <xdr:pic>
      <xdr:nvPicPr>
        <xdr:cNvPr id="1284" name="Рисунок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06993" y="269007772"/>
          <a:ext cx="2512822" cy="2416628"/>
        </a:xfrm>
        <a:prstGeom prst="rect">
          <a:avLst/>
        </a:prstGeom>
      </xdr:spPr>
    </xdr:pic>
    <xdr:clientData/>
  </xdr:twoCellAnchor>
  <xdr:twoCellAnchor>
    <xdr:from>
      <xdr:col>7</xdr:col>
      <xdr:colOff>868136</xdr:colOff>
      <xdr:row>134</xdr:row>
      <xdr:rowOff>280307</xdr:rowOff>
    </xdr:from>
    <xdr:to>
      <xdr:col>7</xdr:col>
      <xdr:colOff>3409949</xdr:colOff>
      <xdr:row>134</xdr:row>
      <xdr:rowOff>2717905</xdr:rowOff>
    </xdr:to>
    <xdr:pic>
      <xdr:nvPicPr>
        <xdr:cNvPr id="1285" name="Рисунок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7186" y="272104757"/>
          <a:ext cx="2541813" cy="2437598"/>
        </a:xfrm>
        <a:prstGeom prst="rect">
          <a:avLst/>
        </a:prstGeom>
      </xdr:spPr>
    </xdr:pic>
    <xdr:clientData/>
  </xdr:twoCellAnchor>
  <xdr:twoCellAnchor>
    <xdr:from>
      <xdr:col>7</xdr:col>
      <xdr:colOff>228599</xdr:colOff>
      <xdr:row>131</xdr:row>
      <xdr:rowOff>359227</xdr:rowOff>
    </xdr:from>
    <xdr:to>
      <xdr:col>7</xdr:col>
      <xdr:colOff>4606197</xdr:colOff>
      <xdr:row>131</xdr:row>
      <xdr:rowOff>2305050</xdr:rowOff>
    </xdr:to>
    <xdr:pic>
      <xdr:nvPicPr>
        <xdr:cNvPr id="1294" name="Рисунок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77649" y="263554027"/>
          <a:ext cx="4377598" cy="1945823"/>
        </a:xfrm>
        <a:prstGeom prst="rect">
          <a:avLst/>
        </a:prstGeom>
      </xdr:spPr>
    </xdr:pic>
    <xdr:clientData/>
  </xdr:twoCellAnchor>
  <xdr:twoCellAnchor>
    <xdr:from>
      <xdr:col>7</xdr:col>
      <xdr:colOff>1953986</xdr:colOff>
      <xdr:row>132</xdr:row>
      <xdr:rowOff>314704</xdr:rowOff>
    </xdr:from>
    <xdr:to>
      <xdr:col>7</xdr:col>
      <xdr:colOff>3886200</xdr:colOff>
      <xdr:row>132</xdr:row>
      <xdr:rowOff>2370251</xdr:rowOff>
    </xdr:to>
    <xdr:pic>
      <xdr:nvPicPr>
        <xdr:cNvPr id="1296" name="Рисунок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403036" y="266481304"/>
          <a:ext cx="1932214" cy="2055547"/>
        </a:xfrm>
        <a:prstGeom prst="rect">
          <a:avLst/>
        </a:prstGeom>
      </xdr:spPr>
    </xdr:pic>
    <xdr:clientData/>
  </xdr:twoCellAnchor>
  <xdr:twoCellAnchor>
    <xdr:from>
      <xdr:col>7</xdr:col>
      <xdr:colOff>3584120</xdr:colOff>
      <xdr:row>103</xdr:row>
      <xdr:rowOff>106137</xdr:rowOff>
    </xdr:from>
    <xdr:to>
      <xdr:col>7</xdr:col>
      <xdr:colOff>4849585</xdr:colOff>
      <xdr:row>103</xdr:row>
      <xdr:rowOff>2281848</xdr:rowOff>
    </xdr:to>
    <xdr:pic>
      <xdr:nvPicPr>
        <xdr:cNvPr id="1603" name="Рисунок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8770" y="1833935337"/>
          <a:ext cx="1265465" cy="2175711"/>
        </a:xfrm>
        <a:prstGeom prst="rect">
          <a:avLst/>
        </a:prstGeom>
      </xdr:spPr>
    </xdr:pic>
    <xdr:clientData/>
  </xdr:twoCellAnchor>
  <xdr:twoCellAnchor>
    <xdr:from>
      <xdr:col>7</xdr:col>
      <xdr:colOff>1251856</xdr:colOff>
      <xdr:row>102</xdr:row>
      <xdr:rowOff>68036</xdr:rowOff>
    </xdr:from>
    <xdr:to>
      <xdr:col>7</xdr:col>
      <xdr:colOff>2340427</xdr:colOff>
      <xdr:row>102</xdr:row>
      <xdr:rowOff>2234071</xdr:rowOff>
    </xdr:to>
    <xdr:pic>
      <xdr:nvPicPr>
        <xdr:cNvPr id="1613" name="Рисунок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52931" y="508884011"/>
          <a:ext cx="1088571" cy="2166035"/>
        </a:xfrm>
        <a:prstGeom prst="rect">
          <a:avLst/>
        </a:prstGeom>
      </xdr:spPr>
    </xdr:pic>
    <xdr:clientData/>
  </xdr:twoCellAnchor>
  <xdr:twoCellAnchor>
    <xdr:from>
      <xdr:col>7</xdr:col>
      <xdr:colOff>3551464</xdr:colOff>
      <xdr:row>102</xdr:row>
      <xdr:rowOff>108858</xdr:rowOff>
    </xdr:from>
    <xdr:to>
      <xdr:col>7</xdr:col>
      <xdr:colOff>4653643</xdr:colOff>
      <xdr:row>102</xdr:row>
      <xdr:rowOff>2301970</xdr:rowOff>
    </xdr:to>
    <xdr:pic>
      <xdr:nvPicPr>
        <xdr:cNvPr id="1626" name="Рисунок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52539" y="508924833"/>
          <a:ext cx="1102179" cy="2193112"/>
        </a:xfrm>
        <a:prstGeom prst="rect">
          <a:avLst/>
        </a:prstGeom>
      </xdr:spPr>
    </xdr:pic>
    <xdr:clientData/>
  </xdr:twoCellAnchor>
  <xdr:twoCellAnchor>
    <xdr:from>
      <xdr:col>7</xdr:col>
      <xdr:colOff>1420584</xdr:colOff>
      <xdr:row>103</xdr:row>
      <xdr:rowOff>119743</xdr:rowOff>
    </xdr:from>
    <xdr:to>
      <xdr:col>7</xdr:col>
      <xdr:colOff>2699658</xdr:colOff>
      <xdr:row>103</xdr:row>
      <xdr:rowOff>2318852</xdr:rowOff>
    </xdr:to>
    <xdr:pic>
      <xdr:nvPicPr>
        <xdr:cNvPr id="1867" name="Рисунок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65234" y="1833948943"/>
          <a:ext cx="1279074" cy="2199109"/>
        </a:xfrm>
        <a:prstGeom prst="rect">
          <a:avLst/>
        </a:prstGeom>
      </xdr:spPr>
    </xdr:pic>
    <xdr:clientData/>
  </xdr:twoCellAnchor>
  <xdr:twoCellAnchor>
    <xdr:from>
      <xdr:col>7</xdr:col>
      <xdr:colOff>1728105</xdr:colOff>
      <xdr:row>104</xdr:row>
      <xdr:rowOff>130630</xdr:rowOff>
    </xdr:from>
    <xdr:to>
      <xdr:col>7</xdr:col>
      <xdr:colOff>2612571</xdr:colOff>
      <xdr:row>104</xdr:row>
      <xdr:rowOff>2320223</xdr:rowOff>
    </xdr:to>
    <xdr:pic>
      <xdr:nvPicPr>
        <xdr:cNvPr id="1877" name="Рисунок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72755" y="1836455380"/>
          <a:ext cx="884466" cy="2189593"/>
        </a:xfrm>
        <a:prstGeom prst="rect">
          <a:avLst/>
        </a:prstGeom>
      </xdr:spPr>
    </xdr:pic>
    <xdr:clientData/>
  </xdr:twoCellAnchor>
  <xdr:twoCellAnchor>
    <xdr:from>
      <xdr:col>7</xdr:col>
      <xdr:colOff>3853541</xdr:colOff>
      <xdr:row>104</xdr:row>
      <xdr:rowOff>146956</xdr:rowOff>
    </xdr:from>
    <xdr:to>
      <xdr:col>7</xdr:col>
      <xdr:colOff>4716490</xdr:colOff>
      <xdr:row>104</xdr:row>
      <xdr:rowOff>2283280</xdr:rowOff>
    </xdr:to>
    <xdr:pic>
      <xdr:nvPicPr>
        <xdr:cNvPr id="1878" name="Рисунок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98191" y="1836471706"/>
          <a:ext cx="862949" cy="2136324"/>
        </a:xfrm>
        <a:prstGeom prst="rect">
          <a:avLst/>
        </a:prstGeom>
      </xdr:spPr>
    </xdr:pic>
    <xdr:clientData/>
  </xdr:twoCellAnchor>
  <xdr:twoCellAnchor>
    <xdr:from>
      <xdr:col>7</xdr:col>
      <xdr:colOff>1676401</xdr:colOff>
      <xdr:row>105</xdr:row>
      <xdr:rowOff>119743</xdr:rowOff>
    </xdr:from>
    <xdr:to>
      <xdr:col>7</xdr:col>
      <xdr:colOff>2628901</xdr:colOff>
      <xdr:row>105</xdr:row>
      <xdr:rowOff>2213150</xdr:rowOff>
    </xdr:to>
    <xdr:pic>
      <xdr:nvPicPr>
        <xdr:cNvPr id="1879" name="Рисунок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21051" y="1838825743"/>
          <a:ext cx="952500" cy="2093407"/>
        </a:xfrm>
        <a:prstGeom prst="rect">
          <a:avLst/>
        </a:prstGeom>
      </xdr:spPr>
    </xdr:pic>
    <xdr:clientData/>
  </xdr:twoCellAnchor>
  <xdr:twoCellAnchor>
    <xdr:from>
      <xdr:col>7</xdr:col>
      <xdr:colOff>3701140</xdr:colOff>
      <xdr:row>105</xdr:row>
      <xdr:rowOff>204109</xdr:rowOff>
    </xdr:from>
    <xdr:to>
      <xdr:col>7</xdr:col>
      <xdr:colOff>4612821</xdr:colOff>
      <xdr:row>105</xdr:row>
      <xdr:rowOff>2207804</xdr:rowOff>
    </xdr:to>
    <xdr:pic>
      <xdr:nvPicPr>
        <xdr:cNvPr id="1880" name="Рисунок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02215" y="516363859"/>
          <a:ext cx="911681" cy="2003695"/>
        </a:xfrm>
        <a:prstGeom prst="rect">
          <a:avLst/>
        </a:prstGeom>
      </xdr:spPr>
    </xdr:pic>
    <xdr:clientData/>
  </xdr:twoCellAnchor>
  <xdr:twoCellAnchor>
    <xdr:from>
      <xdr:col>7</xdr:col>
      <xdr:colOff>1567543</xdr:colOff>
      <xdr:row>106</xdr:row>
      <xdr:rowOff>119744</xdr:rowOff>
    </xdr:from>
    <xdr:to>
      <xdr:col>7</xdr:col>
      <xdr:colOff>2679045</xdr:colOff>
      <xdr:row>106</xdr:row>
      <xdr:rowOff>2147207</xdr:rowOff>
    </xdr:to>
    <xdr:pic>
      <xdr:nvPicPr>
        <xdr:cNvPr id="1881" name="Рисунок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12193" y="1841206994"/>
          <a:ext cx="1111502" cy="2027463"/>
        </a:xfrm>
        <a:prstGeom prst="rect">
          <a:avLst/>
        </a:prstGeom>
      </xdr:spPr>
    </xdr:pic>
    <xdr:clientData/>
  </xdr:twoCellAnchor>
  <xdr:twoCellAnchor>
    <xdr:from>
      <xdr:col>7</xdr:col>
      <xdr:colOff>3565071</xdr:colOff>
      <xdr:row>106</xdr:row>
      <xdr:rowOff>95249</xdr:rowOff>
    </xdr:from>
    <xdr:to>
      <xdr:col>7</xdr:col>
      <xdr:colOff>4667250</xdr:colOff>
      <xdr:row>106</xdr:row>
      <xdr:rowOff>2105706</xdr:rowOff>
    </xdr:to>
    <xdr:pic>
      <xdr:nvPicPr>
        <xdr:cNvPr id="1882" name="Рисунок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66146" y="518626724"/>
          <a:ext cx="1102179" cy="2010457"/>
        </a:xfrm>
        <a:prstGeom prst="rect">
          <a:avLst/>
        </a:prstGeom>
      </xdr:spPr>
    </xdr:pic>
    <xdr:clientData/>
  </xdr:twoCellAnchor>
  <xdr:twoCellAnchor>
    <xdr:from>
      <xdr:col>7</xdr:col>
      <xdr:colOff>1646464</xdr:colOff>
      <xdr:row>113</xdr:row>
      <xdr:rowOff>95250</xdr:rowOff>
    </xdr:from>
    <xdr:to>
      <xdr:col>7</xdr:col>
      <xdr:colOff>4690309</xdr:colOff>
      <xdr:row>113</xdr:row>
      <xdr:rowOff>2552700</xdr:rowOff>
    </xdr:to>
    <xdr:pic>
      <xdr:nvPicPr>
        <xdr:cNvPr id="1883" name="Рисунок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91114" y="1867719150"/>
          <a:ext cx="3043845" cy="2457450"/>
        </a:xfrm>
        <a:prstGeom prst="rect">
          <a:avLst/>
        </a:prstGeom>
      </xdr:spPr>
    </xdr:pic>
    <xdr:clientData/>
  </xdr:twoCellAnchor>
  <xdr:twoCellAnchor>
    <xdr:from>
      <xdr:col>7</xdr:col>
      <xdr:colOff>781050</xdr:colOff>
      <xdr:row>137</xdr:row>
      <xdr:rowOff>476250</xdr:rowOff>
    </xdr:from>
    <xdr:to>
      <xdr:col>7</xdr:col>
      <xdr:colOff>6768193</xdr:colOff>
      <xdr:row>137</xdr:row>
      <xdr:rowOff>2281374</xdr:rowOff>
    </xdr:to>
    <xdr:pic>
      <xdr:nvPicPr>
        <xdr:cNvPr id="1913" name="Рисунок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25700" y="2028348750"/>
          <a:ext cx="5987143" cy="1805124"/>
        </a:xfrm>
        <a:prstGeom prst="rect">
          <a:avLst/>
        </a:prstGeom>
      </xdr:spPr>
    </xdr:pic>
    <xdr:clientData/>
  </xdr:twoCellAnchor>
  <xdr:twoCellAnchor>
    <xdr:from>
      <xdr:col>7</xdr:col>
      <xdr:colOff>704850</xdr:colOff>
      <xdr:row>138</xdr:row>
      <xdr:rowOff>304800</xdr:rowOff>
    </xdr:from>
    <xdr:to>
      <xdr:col>7</xdr:col>
      <xdr:colOff>6761850</xdr:colOff>
      <xdr:row>138</xdr:row>
      <xdr:rowOff>2387730</xdr:rowOff>
    </xdr:to>
    <xdr:pic>
      <xdr:nvPicPr>
        <xdr:cNvPr id="1914" name="Рисунок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00" y="2031149100"/>
          <a:ext cx="6057000" cy="2082930"/>
        </a:xfrm>
        <a:prstGeom prst="rect">
          <a:avLst/>
        </a:prstGeom>
      </xdr:spPr>
    </xdr:pic>
    <xdr:clientData/>
  </xdr:twoCellAnchor>
  <xdr:twoCellAnchor>
    <xdr:from>
      <xdr:col>7</xdr:col>
      <xdr:colOff>2419350</xdr:colOff>
      <xdr:row>139</xdr:row>
      <xdr:rowOff>266700</xdr:rowOff>
    </xdr:from>
    <xdr:to>
      <xdr:col>7</xdr:col>
      <xdr:colOff>4999265</xdr:colOff>
      <xdr:row>139</xdr:row>
      <xdr:rowOff>2581650</xdr:rowOff>
    </xdr:to>
    <xdr:pic>
      <xdr:nvPicPr>
        <xdr:cNvPr id="1915" name="Рисунок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64000" y="2034082800"/>
          <a:ext cx="2579915" cy="2314950"/>
        </a:xfrm>
        <a:prstGeom prst="rect">
          <a:avLst/>
        </a:prstGeom>
      </xdr:spPr>
    </xdr:pic>
    <xdr:clientData/>
  </xdr:twoCellAnchor>
  <xdr:twoCellAnchor>
    <xdr:from>
      <xdr:col>7</xdr:col>
      <xdr:colOff>2152650</xdr:colOff>
      <xdr:row>140</xdr:row>
      <xdr:rowOff>266700</xdr:rowOff>
    </xdr:from>
    <xdr:to>
      <xdr:col>7</xdr:col>
      <xdr:colOff>5175568</xdr:colOff>
      <xdr:row>140</xdr:row>
      <xdr:rowOff>2628900</xdr:rowOff>
    </xdr:to>
    <xdr:pic>
      <xdr:nvPicPr>
        <xdr:cNvPr id="1916" name="Рисунок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97300" y="2037054600"/>
          <a:ext cx="3022918" cy="2362200"/>
        </a:xfrm>
        <a:prstGeom prst="rect">
          <a:avLst/>
        </a:prstGeom>
      </xdr:spPr>
    </xdr:pic>
    <xdr:clientData/>
  </xdr:twoCellAnchor>
  <xdr:twoCellAnchor>
    <xdr:from>
      <xdr:col>7</xdr:col>
      <xdr:colOff>876300</xdr:colOff>
      <xdr:row>141</xdr:row>
      <xdr:rowOff>457200</xdr:rowOff>
    </xdr:from>
    <xdr:to>
      <xdr:col>7</xdr:col>
      <xdr:colOff>6795407</xdr:colOff>
      <xdr:row>141</xdr:row>
      <xdr:rowOff>2215175</xdr:rowOff>
    </xdr:to>
    <xdr:pic>
      <xdr:nvPicPr>
        <xdr:cNvPr id="1917" name="Рисунок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20950" y="2040216900"/>
          <a:ext cx="5919107" cy="1757975"/>
        </a:xfrm>
        <a:prstGeom prst="rect">
          <a:avLst/>
        </a:prstGeom>
      </xdr:spPr>
    </xdr:pic>
    <xdr:clientData/>
  </xdr:twoCellAnchor>
  <xdr:twoCellAnchor>
    <xdr:from>
      <xdr:col>7</xdr:col>
      <xdr:colOff>819150</xdr:colOff>
      <xdr:row>142</xdr:row>
      <xdr:rowOff>476250</xdr:rowOff>
    </xdr:from>
    <xdr:to>
      <xdr:col>7</xdr:col>
      <xdr:colOff>6724650</xdr:colOff>
      <xdr:row>142</xdr:row>
      <xdr:rowOff>2342223</xdr:rowOff>
    </xdr:to>
    <xdr:pic>
      <xdr:nvPicPr>
        <xdr:cNvPr id="1918" name="Рисунок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63800" y="2043207750"/>
          <a:ext cx="5905500" cy="1865973"/>
        </a:xfrm>
        <a:prstGeom prst="rect">
          <a:avLst/>
        </a:prstGeom>
      </xdr:spPr>
    </xdr:pic>
    <xdr:clientData/>
  </xdr:twoCellAnchor>
  <xdr:twoCellAnchor>
    <xdr:from>
      <xdr:col>7</xdr:col>
      <xdr:colOff>2514600</xdr:colOff>
      <xdr:row>143</xdr:row>
      <xdr:rowOff>323850</xdr:rowOff>
    </xdr:from>
    <xdr:to>
      <xdr:col>7</xdr:col>
      <xdr:colOff>5487947</xdr:colOff>
      <xdr:row>143</xdr:row>
      <xdr:rowOff>2647950</xdr:rowOff>
    </xdr:to>
    <xdr:pic>
      <xdr:nvPicPr>
        <xdr:cNvPr id="1919" name="Рисунок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59250" y="2046027150"/>
          <a:ext cx="2973347" cy="2324100"/>
        </a:xfrm>
        <a:prstGeom prst="rect">
          <a:avLst/>
        </a:prstGeom>
      </xdr:spPr>
    </xdr:pic>
    <xdr:clientData/>
  </xdr:twoCellAnchor>
  <xdr:twoCellAnchor>
    <xdr:from>
      <xdr:col>7</xdr:col>
      <xdr:colOff>876300</xdr:colOff>
      <xdr:row>144</xdr:row>
      <xdr:rowOff>571500</xdr:rowOff>
    </xdr:from>
    <xdr:to>
      <xdr:col>7</xdr:col>
      <xdr:colOff>6687670</xdr:colOff>
      <xdr:row>144</xdr:row>
      <xdr:rowOff>2554167</xdr:rowOff>
    </xdr:to>
    <xdr:pic>
      <xdr:nvPicPr>
        <xdr:cNvPr id="1920" name="Рисунок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20950" y="2049246600"/>
          <a:ext cx="5811370" cy="1982667"/>
        </a:xfrm>
        <a:prstGeom prst="rect">
          <a:avLst/>
        </a:prstGeom>
      </xdr:spPr>
    </xdr:pic>
    <xdr:clientData/>
  </xdr:twoCellAnchor>
  <xdr:twoCellAnchor>
    <xdr:from>
      <xdr:col>7</xdr:col>
      <xdr:colOff>2743200</xdr:colOff>
      <xdr:row>145</xdr:row>
      <xdr:rowOff>285750</xdr:rowOff>
    </xdr:from>
    <xdr:to>
      <xdr:col>7</xdr:col>
      <xdr:colOff>5595091</xdr:colOff>
      <xdr:row>145</xdr:row>
      <xdr:rowOff>2514600</xdr:rowOff>
    </xdr:to>
    <xdr:pic>
      <xdr:nvPicPr>
        <xdr:cNvPr id="1921" name="Рисунок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87850" y="2051932650"/>
          <a:ext cx="2851891" cy="2228850"/>
        </a:xfrm>
        <a:prstGeom prst="rect">
          <a:avLst/>
        </a:prstGeom>
      </xdr:spPr>
    </xdr:pic>
    <xdr:clientData/>
  </xdr:twoCellAnchor>
  <xdr:twoCellAnchor>
    <xdr:from>
      <xdr:col>7</xdr:col>
      <xdr:colOff>495299</xdr:colOff>
      <xdr:row>146</xdr:row>
      <xdr:rowOff>381000</xdr:rowOff>
    </xdr:from>
    <xdr:to>
      <xdr:col>7</xdr:col>
      <xdr:colOff>7123166</xdr:colOff>
      <xdr:row>146</xdr:row>
      <xdr:rowOff>2438400</xdr:rowOff>
    </xdr:to>
    <xdr:pic>
      <xdr:nvPicPr>
        <xdr:cNvPr id="1922" name="Рисунок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9949" y="2054999700"/>
          <a:ext cx="6627867" cy="2057400"/>
        </a:xfrm>
        <a:prstGeom prst="rect">
          <a:avLst/>
        </a:prstGeom>
      </xdr:spPr>
    </xdr:pic>
    <xdr:clientData/>
  </xdr:twoCellAnchor>
  <xdr:twoCellAnchor>
    <xdr:from>
      <xdr:col>7</xdr:col>
      <xdr:colOff>2571750</xdr:colOff>
      <xdr:row>147</xdr:row>
      <xdr:rowOff>114300</xdr:rowOff>
    </xdr:from>
    <xdr:to>
      <xdr:col>7</xdr:col>
      <xdr:colOff>4819650</xdr:colOff>
      <xdr:row>147</xdr:row>
      <xdr:rowOff>2586991</xdr:rowOff>
    </xdr:to>
    <xdr:pic>
      <xdr:nvPicPr>
        <xdr:cNvPr id="1923" name="Рисунок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16400" y="2057704800"/>
          <a:ext cx="2247900" cy="2472691"/>
        </a:xfrm>
        <a:prstGeom prst="rect">
          <a:avLst/>
        </a:prstGeom>
      </xdr:spPr>
    </xdr:pic>
    <xdr:clientData/>
  </xdr:twoCellAnchor>
  <xdr:twoCellAnchor>
    <xdr:from>
      <xdr:col>7</xdr:col>
      <xdr:colOff>2971800</xdr:colOff>
      <xdr:row>156</xdr:row>
      <xdr:rowOff>476250</xdr:rowOff>
    </xdr:from>
    <xdr:to>
      <xdr:col>7</xdr:col>
      <xdr:colOff>5216979</xdr:colOff>
      <xdr:row>156</xdr:row>
      <xdr:rowOff>2693948</xdr:rowOff>
    </xdr:to>
    <xdr:pic>
      <xdr:nvPicPr>
        <xdr:cNvPr id="1924" name="Рисунок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16450" y="2084222400"/>
          <a:ext cx="2245179" cy="2217698"/>
        </a:xfrm>
        <a:prstGeom prst="rect">
          <a:avLst/>
        </a:prstGeom>
      </xdr:spPr>
    </xdr:pic>
    <xdr:clientData/>
  </xdr:twoCellAnchor>
  <xdr:twoCellAnchor>
    <xdr:from>
      <xdr:col>7</xdr:col>
      <xdr:colOff>723901</xdr:colOff>
      <xdr:row>157</xdr:row>
      <xdr:rowOff>323849</xdr:rowOff>
    </xdr:from>
    <xdr:to>
      <xdr:col>7</xdr:col>
      <xdr:colOff>7004723</xdr:colOff>
      <xdr:row>157</xdr:row>
      <xdr:rowOff>2465248</xdr:rowOff>
    </xdr:to>
    <xdr:pic>
      <xdr:nvPicPr>
        <xdr:cNvPr id="1925" name="Рисунок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68551" y="2087041799"/>
          <a:ext cx="6280822" cy="2141399"/>
        </a:xfrm>
        <a:prstGeom prst="rect">
          <a:avLst/>
        </a:prstGeom>
      </xdr:spPr>
    </xdr:pic>
    <xdr:clientData/>
  </xdr:twoCellAnchor>
  <xdr:twoCellAnchor>
    <xdr:from>
      <xdr:col>7</xdr:col>
      <xdr:colOff>1926773</xdr:colOff>
      <xdr:row>197</xdr:row>
      <xdr:rowOff>234040</xdr:rowOff>
    </xdr:from>
    <xdr:to>
      <xdr:col>7</xdr:col>
      <xdr:colOff>4495395</xdr:colOff>
      <xdr:row>197</xdr:row>
      <xdr:rowOff>2514600</xdr:rowOff>
    </xdr:to>
    <xdr:pic>
      <xdr:nvPicPr>
        <xdr:cNvPr id="1589" name="Рисунок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71423" y="2600616190"/>
          <a:ext cx="2568622" cy="2280560"/>
        </a:xfrm>
        <a:prstGeom prst="rect">
          <a:avLst/>
        </a:prstGeom>
      </xdr:spPr>
    </xdr:pic>
    <xdr:clientData/>
  </xdr:twoCellAnchor>
  <xdr:twoCellAnchor>
    <xdr:from>
      <xdr:col>7</xdr:col>
      <xdr:colOff>2272394</xdr:colOff>
      <xdr:row>193</xdr:row>
      <xdr:rowOff>136072</xdr:rowOff>
    </xdr:from>
    <xdr:to>
      <xdr:col>7</xdr:col>
      <xdr:colOff>4324350</xdr:colOff>
      <xdr:row>193</xdr:row>
      <xdr:rowOff>2423092</xdr:rowOff>
    </xdr:to>
    <xdr:pic>
      <xdr:nvPicPr>
        <xdr:cNvPr id="1676" name="Рисунок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17044" y="2589793072"/>
          <a:ext cx="2051956" cy="2287020"/>
        </a:xfrm>
        <a:prstGeom prst="rect">
          <a:avLst/>
        </a:prstGeom>
      </xdr:spPr>
    </xdr:pic>
    <xdr:clientData/>
  </xdr:twoCellAnchor>
  <xdr:twoCellAnchor>
    <xdr:from>
      <xdr:col>7</xdr:col>
      <xdr:colOff>2190386</xdr:colOff>
      <xdr:row>198</xdr:row>
      <xdr:rowOff>68035</xdr:rowOff>
    </xdr:from>
    <xdr:to>
      <xdr:col>7</xdr:col>
      <xdr:colOff>4419600</xdr:colOff>
      <xdr:row>198</xdr:row>
      <xdr:rowOff>2514600</xdr:rowOff>
    </xdr:to>
    <xdr:pic>
      <xdr:nvPicPr>
        <xdr:cNvPr id="1749" name="Рисунок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35036" y="2603250535"/>
          <a:ext cx="2229214" cy="2446565"/>
        </a:xfrm>
        <a:prstGeom prst="rect">
          <a:avLst/>
        </a:prstGeom>
      </xdr:spPr>
    </xdr:pic>
    <xdr:clientData/>
  </xdr:twoCellAnchor>
  <xdr:twoCellAnchor>
    <xdr:from>
      <xdr:col>7</xdr:col>
      <xdr:colOff>1943101</xdr:colOff>
      <xdr:row>194</xdr:row>
      <xdr:rowOff>35376</xdr:rowOff>
    </xdr:from>
    <xdr:to>
      <xdr:col>7</xdr:col>
      <xdr:colOff>4629150</xdr:colOff>
      <xdr:row>194</xdr:row>
      <xdr:rowOff>2726758</xdr:rowOff>
    </xdr:to>
    <xdr:pic>
      <xdr:nvPicPr>
        <xdr:cNvPr id="1781" name="Рисунок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87751" y="2592492726"/>
          <a:ext cx="2686049" cy="2691382"/>
        </a:xfrm>
        <a:prstGeom prst="rect">
          <a:avLst/>
        </a:prstGeom>
      </xdr:spPr>
    </xdr:pic>
    <xdr:clientData/>
  </xdr:twoCellAnchor>
  <xdr:twoCellAnchor>
    <xdr:from>
      <xdr:col>7</xdr:col>
      <xdr:colOff>2490619</xdr:colOff>
      <xdr:row>185</xdr:row>
      <xdr:rowOff>185055</xdr:rowOff>
    </xdr:from>
    <xdr:to>
      <xdr:col>7</xdr:col>
      <xdr:colOff>5143500</xdr:colOff>
      <xdr:row>185</xdr:row>
      <xdr:rowOff>2409519</xdr:rowOff>
    </xdr:to>
    <xdr:pic>
      <xdr:nvPicPr>
        <xdr:cNvPr id="1885" name="Рисунок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35269" y="2567439255"/>
          <a:ext cx="2652881" cy="2224464"/>
        </a:xfrm>
        <a:prstGeom prst="rect">
          <a:avLst/>
        </a:prstGeom>
      </xdr:spPr>
    </xdr:pic>
    <xdr:clientData/>
  </xdr:twoCellAnchor>
  <xdr:twoCellAnchor>
    <xdr:from>
      <xdr:col>7</xdr:col>
      <xdr:colOff>2364920</xdr:colOff>
      <xdr:row>190</xdr:row>
      <xdr:rowOff>244930</xdr:rowOff>
    </xdr:from>
    <xdr:to>
      <xdr:col>7</xdr:col>
      <xdr:colOff>4992919</xdr:colOff>
      <xdr:row>190</xdr:row>
      <xdr:rowOff>2628900</xdr:rowOff>
    </xdr:to>
    <xdr:pic>
      <xdr:nvPicPr>
        <xdr:cNvPr id="1886" name="Рисунок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09570" y="2581500880"/>
          <a:ext cx="2627999" cy="2383970"/>
        </a:xfrm>
        <a:prstGeom prst="rect">
          <a:avLst/>
        </a:prstGeom>
      </xdr:spPr>
    </xdr:pic>
    <xdr:clientData/>
  </xdr:twoCellAnchor>
  <xdr:twoCellAnchor>
    <xdr:from>
      <xdr:col>7</xdr:col>
      <xdr:colOff>2077643</xdr:colOff>
      <xdr:row>195</xdr:row>
      <xdr:rowOff>136071</xdr:rowOff>
    </xdr:from>
    <xdr:to>
      <xdr:col>7</xdr:col>
      <xdr:colOff>4686387</xdr:colOff>
      <xdr:row>195</xdr:row>
      <xdr:rowOff>2362200</xdr:rowOff>
    </xdr:to>
    <xdr:pic>
      <xdr:nvPicPr>
        <xdr:cNvPr id="1887" name="Рисунок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22293" y="2595393771"/>
          <a:ext cx="2608744" cy="2226129"/>
        </a:xfrm>
        <a:prstGeom prst="rect">
          <a:avLst/>
        </a:prstGeom>
      </xdr:spPr>
    </xdr:pic>
    <xdr:clientData/>
  </xdr:twoCellAnchor>
  <xdr:twoCellAnchor>
    <xdr:from>
      <xdr:col>7</xdr:col>
      <xdr:colOff>2194264</xdr:colOff>
      <xdr:row>196</xdr:row>
      <xdr:rowOff>168728</xdr:rowOff>
    </xdr:from>
    <xdr:to>
      <xdr:col>7</xdr:col>
      <xdr:colOff>4293665</xdr:colOff>
      <xdr:row>196</xdr:row>
      <xdr:rowOff>2495549</xdr:rowOff>
    </xdr:to>
    <xdr:pic>
      <xdr:nvPicPr>
        <xdr:cNvPr id="1888" name="Рисунок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38914" y="2598226778"/>
          <a:ext cx="2099401" cy="2326821"/>
        </a:xfrm>
        <a:prstGeom prst="rect">
          <a:avLst/>
        </a:prstGeom>
      </xdr:spPr>
    </xdr:pic>
    <xdr:clientData/>
  </xdr:twoCellAnchor>
  <xdr:twoCellAnchor>
    <xdr:from>
      <xdr:col>7</xdr:col>
      <xdr:colOff>2452009</xdr:colOff>
      <xdr:row>187</xdr:row>
      <xdr:rowOff>198665</xdr:rowOff>
    </xdr:from>
    <xdr:to>
      <xdr:col>7</xdr:col>
      <xdr:colOff>5086350</xdr:colOff>
      <xdr:row>187</xdr:row>
      <xdr:rowOff>2675928</xdr:rowOff>
    </xdr:to>
    <xdr:pic>
      <xdr:nvPicPr>
        <xdr:cNvPr id="1889" name="Рисунок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96659" y="2573053565"/>
          <a:ext cx="2634341" cy="2477263"/>
        </a:xfrm>
        <a:prstGeom prst="rect">
          <a:avLst/>
        </a:prstGeom>
      </xdr:spPr>
    </xdr:pic>
    <xdr:clientData/>
  </xdr:twoCellAnchor>
  <xdr:twoCellAnchor>
    <xdr:from>
      <xdr:col>7</xdr:col>
      <xdr:colOff>1861458</xdr:colOff>
      <xdr:row>192</xdr:row>
      <xdr:rowOff>140149</xdr:rowOff>
    </xdr:from>
    <xdr:to>
      <xdr:col>7</xdr:col>
      <xdr:colOff>5085359</xdr:colOff>
      <xdr:row>192</xdr:row>
      <xdr:rowOff>2476500</xdr:rowOff>
    </xdr:to>
    <xdr:pic>
      <xdr:nvPicPr>
        <xdr:cNvPr id="1890" name="Рисунок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06108" y="2586996799"/>
          <a:ext cx="3223901" cy="2336351"/>
        </a:xfrm>
        <a:prstGeom prst="rect">
          <a:avLst/>
        </a:prstGeom>
      </xdr:spPr>
    </xdr:pic>
    <xdr:clientData/>
  </xdr:twoCellAnchor>
  <xdr:twoCellAnchor>
    <xdr:from>
      <xdr:col>7</xdr:col>
      <xdr:colOff>2479221</xdr:colOff>
      <xdr:row>186</xdr:row>
      <xdr:rowOff>193221</xdr:rowOff>
    </xdr:from>
    <xdr:to>
      <xdr:col>7</xdr:col>
      <xdr:colOff>5010150</xdr:colOff>
      <xdr:row>186</xdr:row>
      <xdr:rowOff>2565968</xdr:rowOff>
    </xdr:to>
    <xdr:pic>
      <xdr:nvPicPr>
        <xdr:cNvPr id="1891" name="Рисунок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23871" y="2570247771"/>
          <a:ext cx="2530929" cy="2372747"/>
        </a:xfrm>
        <a:prstGeom prst="rect">
          <a:avLst/>
        </a:prstGeom>
      </xdr:spPr>
    </xdr:pic>
    <xdr:clientData/>
  </xdr:twoCellAnchor>
  <xdr:twoCellAnchor>
    <xdr:from>
      <xdr:col>7</xdr:col>
      <xdr:colOff>2296890</xdr:colOff>
      <xdr:row>191</xdr:row>
      <xdr:rowOff>133739</xdr:rowOff>
    </xdr:from>
    <xdr:to>
      <xdr:col>7</xdr:col>
      <xdr:colOff>4762500</xdr:colOff>
      <xdr:row>191</xdr:row>
      <xdr:rowOff>2514817</xdr:rowOff>
    </xdr:to>
    <xdr:pic>
      <xdr:nvPicPr>
        <xdr:cNvPr id="1892" name="Рисунок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41540" y="2584190039"/>
          <a:ext cx="2465610" cy="2381078"/>
        </a:xfrm>
        <a:prstGeom prst="rect">
          <a:avLst/>
        </a:prstGeom>
      </xdr:spPr>
    </xdr:pic>
    <xdr:clientData/>
  </xdr:twoCellAnchor>
  <xdr:twoCellAnchor>
    <xdr:from>
      <xdr:col>7</xdr:col>
      <xdr:colOff>2013858</xdr:colOff>
      <xdr:row>199</xdr:row>
      <xdr:rowOff>108857</xdr:rowOff>
    </xdr:from>
    <xdr:to>
      <xdr:col>7</xdr:col>
      <xdr:colOff>4491125</xdr:colOff>
      <xdr:row>199</xdr:row>
      <xdr:rowOff>2724150</xdr:rowOff>
    </xdr:to>
    <xdr:pic>
      <xdr:nvPicPr>
        <xdr:cNvPr id="1893" name="Рисунок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8508" y="2606091707"/>
          <a:ext cx="2477267" cy="2615293"/>
        </a:xfrm>
        <a:prstGeom prst="rect">
          <a:avLst/>
        </a:prstGeom>
      </xdr:spPr>
    </xdr:pic>
    <xdr:clientData/>
  </xdr:twoCellAnchor>
  <xdr:twoCellAnchor>
    <xdr:from>
      <xdr:col>7</xdr:col>
      <xdr:colOff>2465550</xdr:colOff>
      <xdr:row>188</xdr:row>
      <xdr:rowOff>92527</xdr:rowOff>
    </xdr:from>
    <xdr:to>
      <xdr:col>7</xdr:col>
      <xdr:colOff>4928428</xdr:colOff>
      <xdr:row>188</xdr:row>
      <xdr:rowOff>2457450</xdr:rowOff>
    </xdr:to>
    <xdr:pic>
      <xdr:nvPicPr>
        <xdr:cNvPr id="1894" name="Рисунок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10200" y="2575747777"/>
          <a:ext cx="2462878" cy="2364923"/>
        </a:xfrm>
        <a:prstGeom prst="rect">
          <a:avLst/>
        </a:prstGeom>
      </xdr:spPr>
    </xdr:pic>
    <xdr:clientData/>
  </xdr:twoCellAnchor>
  <xdr:twoCellAnchor>
    <xdr:from>
      <xdr:col>7</xdr:col>
      <xdr:colOff>2435680</xdr:colOff>
      <xdr:row>189</xdr:row>
      <xdr:rowOff>157841</xdr:rowOff>
    </xdr:from>
    <xdr:to>
      <xdr:col>7</xdr:col>
      <xdr:colOff>5010149</xdr:colOff>
      <xdr:row>189</xdr:row>
      <xdr:rowOff>2629918</xdr:rowOff>
    </xdr:to>
    <xdr:pic>
      <xdr:nvPicPr>
        <xdr:cNvPr id="1895" name="Рисунок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80330" y="2578613441"/>
          <a:ext cx="2574469" cy="2472077"/>
        </a:xfrm>
        <a:prstGeom prst="rect">
          <a:avLst/>
        </a:prstGeom>
      </xdr:spPr>
    </xdr:pic>
    <xdr:clientData/>
  </xdr:twoCellAnchor>
  <xdr:twoCellAnchor>
    <xdr:from>
      <xdr:col>7</xdr:col>
      <xdr:colOff>2095500</xdr:colOff>
      <xdr:row>169</xdr:row>
      <xdr:rowOff>278024</xdr:rowOff>
    </xdr:from>
    <xdr:to>
      <xdr:col>7</xdr:col>
      <xdr:colOff>5276850</xdr:colOff>
      <xdr:row>169</xdr:row>
      <xdr:rowOff>2381250</xdr:rowOff>
    </xdr:to>
    <xdr:pic>
      <xdr:nvPicPr>
        <xdr:cNvPr id="1957" name="图片 47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6196" t="29496" r="22709" b="36894"/>
        <a:stretch/>
      </xdr:blipFill>
      <xdr:spPr>
        <a:xfrm>
          <a:off x="16440150" y="2528289224"/>
          <a:ext cx="3181350" cy="21032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2114550</xdr:colOff>
      <xdr:row>168</xdr:row>
      <xdr:rowOff>449932</xdr:rowOff>
    </xdr:from>
    <xdr:to>
      <xdr:col>7</xdr:col>
      <xdr:colOff>5048250</xdr:colOff>
      <xdr:row>168</xdr:row>
      <xdr:rowOff>2552700</xdr:rowOff>
    </xdr:to>
    <xdr:pic>
      <xdr:nvPicPr>
        <xdr:cNvPr id="1958" name="图片 50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7007" t="29532" r="25454" b="36468"/>
        <a:stretch/>
      </xdr:blipFill>
      <xdr:spPr>
        <a:xfrm>
          <a:off x="16459200" y="2525660782"/>
          <a:ext cx="2933700" cy="21027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1800225</xdr:colOff>
      <xdr:row>167</xdr:row>
      <xdr:rowOff>304800</xdr:rowOff>
    </xdr:from>
    <xdr:to>
      <xdr:col>7</xdr:col>
      <xdr:colOff>5238751</xdr:colOff>
      <xdr:row>167</xdr:row>
      <xdr:rowOff>2686050</xdr:rowOff>
    </xdr:to>
    <xdr:pic>
      <xdr:nvPicPr>
        <xdr:cNvPr id="1961" name="ID_348A95BFA37D43018401DD06C001D099" descr="6英寸-汤面碗(磨砂白)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8329" t="30601" r="25284" b="37087"/>
        <a:stretch/>
      </xdr:blipFill>
      <xdr:spPr bwMode="auto">
        <a:xfrm>
          <a:off x="16144875" y="2522715300"/>
          <a:ext cx="3438526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2571751</xdr:colOff>
      <xdr:row>171</xdr:row>
      <xdr:rowOff>28872</xdr:rowOff>
    </xdr:from>
    <xdr:to>
      <xdr:col>7</xdr:col>
      <xdr:colOff>4778857</xdr:colOff>
      <xdr:row>171</xdr:row>
      <xdr:rowOff>2743200</xdr:rowOff>
    </xdr:to>
    <xdr:pic>
      <xdr:nvPicPr>
        <xdr:cNvPr id="1962" name="ID_CB3CA63D69E7415098072E11C4E161A7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357" t="11439" r="22303" b="21367"/>
        <a:stretch/>
      </xdr:blipFill>
      <xdr:spPr bwMode="auto">
        <a:xfrm>
          <a:off x="16916401" y="2533640772"/>
          <a:ext cx="2207106" cy="271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2690432</xdr:colOff>
      <xdr:row>170</xdr:row>
      <xdr:rowOff>95250</xdr:rowOff>
    </xdr:from>
    <xdr:to>
      <xdr:col>7</xdr:col>
      <xdr:colOff>4762500</xdr:colOff>
      <xdr:row>170</xdr:row>
      <xdr:rowOff>2617252</xdr:rowOff>
    </xdr:to>
    <xdr:pic>
      <xdr:nvPicPr>
        <xdr:cNvPr id="1963" name="ID_DFAD47ECD3B54E3C9B3A06867C28F12C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538" t="12328" r="22752" b="21055"/>
        <a:stretch/>
      </xdr:blipFill>
      <xdr:spPr bwMode="auto">
        <a:xfrm>
          <a:off x="17035082" y="2530906800"/>
          <a:ext cx="2072068" cy="2522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2171699</xdr:colOff>
      <xdr:row>173</xdr:row>
      <xdr:rowOff>361950</xdr:rowOff>
    </xdr:from>
    <xdr:to>
      <xdr:col>7</xdr:col>
      <xdr:colOff>5295900</xdr:colOff>
      <xdr:row>173</xdr:row>
      <xdr:rowOff>1717025</xdr:rowOff>
    </xdr:to>
    <xdr:pic>
      <xdr:nvPicPr>
        <xdr:cNvPr id="1964" name="ID_BB6664EB9B92455BA9EAF3084875F55A" descr="10英寸-汤盘(磨砂白)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1591" t="35065" r="19666" b="37910"/>
        <a:stretch/>
      </xdr:blipFill>
      <xdr:spPr bwMode="auto">
        <a:xfrm>
          <a:off x="16516349" y="2539212600"/>
          <a:ext cx="3124201" cy="135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2343150</xdr:colOff>
      <xdr:row>172</xdr:row>
      <xdr:rowOff>628649</xdr:rowOff>
    </xdr:from>
    <xdr:to>
      <xdr:col>7</xdr:col>
      <xdr:colOff>5581650</xdr:colOff>
      <xdr:row>172</xdr:row>
      <xdr:rowOff>1981200</xdr:rowOff>
    </xdr:to>
    <xdr:pic>
      <xdr:nvPicPr>
        <xdr:cNvPr id="1965" name="ID_B61F1EFD793C41FEB51D69F250291FB9" descr="10英寸-汤盘(磨砂灰)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2894" t="35607" r="12851" b="35893"/>
        <a:stretch/>
      </xdr:blipFill>
      <xdr:spPr bwMode="auto">
        <a:xfrm>
          <a:off x="16687800" y="2537040899"/>
          <a:ext cx="32385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2590800</xdr:colOff>
      <xdr:row>174</xdr:row>
      <xdr:rowOff>130047</xdr:rowOff>
    </xdr:from>
    <xdr:to>
      <xdr:col>7</xdr:col>
      <xdr:colOff>4705349</xdr:colOff>
      <xdr:row>174</xdr:row>
      <xdr:rowOff>2647950</xdr:rowOff>
    </xdr:to>
    <xdr:pic>
      <xdr:nvPicPr>
        <xdr:cNvPr id="1966" name="图片 28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/>
            </a:ext>
          </a:extLst>
        </a:blip>
        <a:srcRect l="21058" t="6452" r="20543" b="20827"/>
        <a:stretch/>
      </xdr:blipFill>
      <xdr:spPr bwMode="auto">
        <a:xfrm>
          <a:off x="16935450" y="2541361947"/>
          <a:ext cx="2114549" cy="2517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2438400</xdr:colOff>
      <xdr:row>175</xdr:row>
      <xdr:rowOff>83513</xdr:rowOff>
    </xdr:from>
    <xdr:to>
      <xdr:col>7</xdr:col>
      <xdr:colOff>4731912</xdr:colOff>
      <xdr:row>175</xdr:row>
      <xdr:rowOff>2724150</xdr:rowOff>
    </xdr:to>
    <xdr:pic>
      <xdr:nvPicPr>
        <xdr:cNvPr id="1967" name="图片 2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9396" t="7328" r="19490" b="20856"/>
        <a:stretch/>
      </xdr:blipFill>
      <xdr:spPr bwMode="auto">
        <a:xfrm>
          <a:off x="16783050" y="2544115763"/>
          <a:ext cx="2293512" cy="264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2743200</xdr:colOff>
      <xdr:row>177</xdr:row>
      <xdr:rowOff>252511</xdr:rowOff>
    </xdr:from>
    <xdr:to>
      <xdr:col>7</xdr:col>
      <xdr:colOff>5429250</xdr:colOff>
      <xdr:row>177</xdr:row>
      <xdr:rowOff>2438400</xdr:rowOff>
    </xdr:to>
    <xdr:pic>
      <xdr:nvPicPr>
        <xdr:cNvPr id="1968" name="ID_2825A2F452C34A13A055A03D9FF56285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3894" t="28761" r="22337" b="33651"/>
        <a:stretch/>
      </xdr:blipFill>
      <xdr:spPr bwMode="auto">
        <a:xfrm>
          <a:off x="17087850" y="2549885461"/>
          <a:ext cx="2686050" cy="2185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2686049</xdr:colOff>
      <xdr:row>176</xdr:row>
      <xdr:rowOff>304800</xdr:rowOff>
    </xdr:from>
    <xdr:to>
      <xdr:col>7</xdr:col>
      <xdr:colOff>5018139</xdr:colOff>
      <xdr:row>176</xdr:row>
      <xdr:rowOff>2495550</xdr:rowOff>
    </xdr:to>
    <xdr:pic>
      <xdr:nvPicPr>
        <xdr:cNvPr id="1969" name="ID_12DBD0CE5AA54ECFB93D0B56C667A907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5294" t="29688" r="26049" b="32295"/>
        <a:stretch/>
      </xdr:blipFill>
      <xdr:spPr bwMode="auto">
        <a:xfrm>
          <a:off x="17030699" y="2547137400"/>
          <a:ext cx="2332090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2362201</xdr:colOff>
      <xdr:row>183</xdr:row>
      <xdr:rowOff>76200</xdr:rowOff>
    </xdr:from>
    <xdr:to>
      <xdr:col>7</xdr:col>
      <xdr:colOff>5048251</xdr:colOff>
      <xdr:row>183</xdr:row>
      <xdr:rowOff>2286000</xdr:rowOff>
    </xdr:to>
    <xdr:pic>
      <xdr:nvPicPr>
        <xdr:cNvPr id="1980" name="Рисунок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5022" t="6384" r="8017" b="19556"/>
        <a:stretch/>
      </xdr:blipFill>
      <xdr:spPr>
        <a:xfrm>
          <a:off x="16706851" y="2564339550"/>
          <a:ext cx="2686050" cy="2209800"/>
        </a:xfrm>
        <a:prstGeom prst="rect">
          <a:avLst/>
        </a:prstGeom>
      </xdr:spPr>
    </xdr:pic>
    <xdr:clientData/>
  </xdr:twoCellAnchor>
  <xdr:twoCellAnchor>
    <xdr:from>
      <xdr:col>7</xdr:col>
      <xdr:colOff>1885951</xdr:colOff>
      <xdr:row>181</xdr:row>
      <xdr:rowOff>73478</xdr:rowOff>
    </xdr:from>
    <xdr:to>
      <xdr:col>7</xdr:col>
      <xdr:colOff>5410201</xdr:colOff>
      <xdr:row>181</xdr:row>
      <xdr:rowOff>2420629</xdr:rowOff>
    </xdr:to>
    <xdr:pic>
      <xdr:nvPicPr>
        <xdr:cNvPr id="1981" name="Рисунок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BEBA8EAE-BF5A-486C-A8C5-ECC9F3942E4B}">
              <a14:imgProps xmlns:a14="http://schemas.microsoft.com/office/drawing/2010/main">
                <a14:imgLayer r:embed="rId15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30601" y="2558736128"/>
          <a:ext cx="3524250" cy="2347151"/>
        </a:xfrm>
        <a:prstGeom prst="rect">
          <a:avLst/>
        </a:prstGeom>
      </xdr:spPr>
    </xdr:pic>
    <xdr:clientData/>
  </xdr:twoCellAnchor>
  <xdr:twoCellAnchor>
    <xdr:from>
      <xdr:col>7</xdr:col>
      <xdr:colOff>2386693</xdr:colOff>
      <xdr:row>182</xdr:row>
      <xdr:rowOff>16330</xdr:rowOff>
    </xdr:from>
    <xdr:to>
      <xdr:col>7</xdr:col>
      <xdr:colOff>5156820</xdr:colOff>
      <xdr:row>182</xdr:row>
      <xdr:rowOff>2647950</xdr:rowOff>
    </xdr:to>
    <xdr:pic>
      <xdr:nvPicPr>
        <xdr:cNvPr id="1982" name="Рисунок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BEBA8EAE-BF5A-486C-A8C5-ECC9F3942E4B}">
              <a14:imgProps xmlns:a14="http://schemas.microsoft.com/office/drawing/2010/main">
                <a14:imgLayer r:embed="rId152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31343" y="2561479330"/>
          <a:ext cx="2770127" cy="2631620"/>
        </a:xfrm>
        <a:prstGeom prst="rect">
          <a:avLst/>
        </a:prstGeom>
      </xdr:spPr>
    </xdr:pic>
    <xdr:clientData/>
  </xdr:twoCellAnchor>
  <xdr:twoCellAnchor>
    <xdr:from>
      <xdr:col>7</xdr:col>
      <xdr:colOff>1347106</xdr:colOff>
      <xdr:row>180</xdr:row>
      <xdr:rowOff>81643</xdr:rowOff>
    </xdr:from>
    <xdr:to>
      <xdr:col>7</xdr:col>
      <xdr:colOff>6199025</xdr:colOff>
      <xdr:row>180</xdr:row>
      <xdr:rowOff>2628900</xdr:rowOff>
    </xdr:to>
    <xdr:pic>
      <xdr:nvPicPr>
        <xdr:cNvPr id="1983" name="Picture 267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BEBA8EAE-BF5A-486C-A8C5-ECC9F3942E4B}">
              <a14:imgProps xmlns:a14="http://schemas.microsoft.com/office/drawing/2010/main">
                <a14:imgLayer r:embed="rId154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-13348" r="-13348"/>
        <a:stretch>
          <a:fillRect/>
        </a:stretch>
      </xdr:blipFill>
      <xdr:spPr bwMode="auto">
        <a:xfrm>
          <a:off x="15691756" y="2555943943"/>
          <a:ext cx="4851919" cy="254725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7</xdr:col>
      <xdr:colOff>1924050</xdr:colOff>
      <xdr:row>166</xdr:row>
      <xdr:rowOff>266701</xdr:rowOff>
    </xdr:from>
    <xdr:to>
      <xdr:col>7</xdr:col>
      <xdr:colOff>4800600</xdr:colOff>
      <xdr:row>166</xdr:row>
      <xdr:rowOff>2381251</xdr:rowOff>
    </xdr:to>
    <xdr:pic>
      <xdr:nvPicPr>
        <xdr:cNvPr id="2022" name="ID_348A95BFA37D43018401DD06C001D099" descr="6英寸-汤面碗(磨砂白)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5" cstate="email">
          <a:extLst>
            <a:ext uri="{BEBA8EAE-BF5A-486C-A8C5-ECC9F3942E4B}">
              <a14:imgProps xmlns:a14="http://schemas.microsoft.com/office/drawing/2010/main">
                <a14:imgLayer r:embed="rId156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8728" t="29474" r="28566" b="37724"/>
        <a:stretch/>
      </xdr:blipFill>
      <xdr:spPr bwMode="auto">
        <a:xfrm>
          <a:off x="16268700" y="2519876851"/>
          <a:ext cx="28765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1943099</xdr:colOff>
      <xdr:row>179</xdr:row>
      <xdr:rowOff>38100</xdr:rowOff>
    </xdr:from>
    <xdr:to>
      <xdr:col>7</xdr:col>
      <xdr:colOff>5353050</xdr:colOff>
      <xdr:row>179</xdr:row>
      <xdr:rowOff>2577424</xdr:rowOff>
    </xdr:to>
    <xdr:pic>
      <xdr:nvPicPr>
        <xdr:cNvPr id="2046" name="Picture 266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57" cstate="email">
          <a:extLst>
            <a:ext uri="{BEBA8EAE-BF5A-486C-A8C5-ECC9F3942E4B}">
              <a14:imgProps xmlns:a14="http://schemas.microsoft.com/office/drawing/2010/main">
                <a14:imgLayer r:embed="rId15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9946" t="8883" r="15286" b="7409"/>
        <a:stretch/>
      </xdr:blipFill>
      <xdr:spPr bwMode="auto">
        <a:xfrm>
          <a:off x="16287749" y="2553100050"/>
          <a:ext cx="3409951" cy="253932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7</xdr:col>
      <xdr:colOff>2438401</xdr:colOff>
      <xdr:row>97</xdr:row>
      <xdr:rowOff>353786</xdr:rowOff>
    </xdr:from>
    <xdr:to>
      <xdr:col>7</xdr:col>
      <xdr:colOff>4914901</xdr:colOff>
      <xdr:row>97</xdr:row>
      <xdr:rowOff>2057200</xdr:rowOff>
    </xdr:to>
    <xdr:pic>
      <xdr:nvPicPr>
        <xdr:cNvPr id="2050" name="Рисунок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83051" y="1521172436"/>
          <a:ext cx="2476500" cy="1703414"/>
        </a:xfrm>
        <a:prstGeom prst="rect">
          <a:avLst/>
        </a:prstGeom>
      </xdr:spPr>
    </xdr:pic>
    <xdr:clientData/>
  </xdr:twoCellAnchor>
  <xdr:twoCellAnchor>
    <xdr:from>
      <xdr:col>7</xdr:col>
      <xdr:colOff>2443842</xdr:colOff>
      <xdr:row>98</xdr:row>
      <xdr:rowOff>451758</xdr:rowOff>
    </xdr:from>
    <xdr:to>
      <xdr:col>7</xdr:col>
      <xdr:colOff>5246914</xdr:colOff>
      <xdr:row>98</xdr:row>
      <xdr:rowOff>1994190</xdr:rowOff>
    </xdr:to>
    <xdr:pic>
      <xdr:nvPicPr>
        <xdr:cNvPr id="2051" name="Рисунок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88492" y="1523727858"/>
          <a:ext cx="2803072" cy="1542432"/>
        </a:xfrm>
        <a:prstGeom prst="rect">
          <a:avLst/>
        </a:prstGeom>
      </xdr:spPr>
    </xdr:pic>
    <xdr:clientData/>
  </xdr:twoCellAnchor>
  <xdr:twoCellAnchor>
    <xdr:from>
      <xdr:col>7</xdr:col>
      <xdr:colOff>2228850</xdr:colOff>
      <xdr:row>99</xdr:row>
      <xdr:rowOff>427266</xdr:rowOff>
    </xdr:from>
    <xdr:to>
      <xdr:col>7</xdr:col>
      <xdr:colOff>5320142</xdr:colOff>
      <xdr:row>99</xdr:row>
      <xdr:rowOff>2046514</xdr:rowOff>
    </xdr:to>
    <xdr:pic>
      <xdr:nvPicPr>
        <xdr:cNvPr id="2052" name="Рисунок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73500" y="1526179866"/>
          <a:ext cx="3091292" cy="1619248"/>
        </a:xfrm>
        <a:prstGeom prst="rect">
          <a:avLst/>
        </a:prstGeom>
      </xdr:spPr>
    </xdr:pic>
    <xdr:clientData/>
  </xdr:twoCellAnchor>
  <xdr:twoCellAnchor>
    <xdr:from>
      <xdr:col>7</xdr:col>
      <xdr:colOff>1973035</xdr:colOff>
      <xdr:row>88</xdr:row>
      <xdr:rowOff>566057</xdr:rowOff>
    </xdr:from>
    <xdr:to>
      <xdr:col>7</xdr:col>
      <xdr:colOff>4865949</xdr:colOff>
      <xdr:row>88</xdr:row>
      <xdr:rowOff>1885949</xdr:rowOff>
    </xdr:to>
    <xdr:pic>
      <xdr:nvPicPr>
        <xdr:cNvPr id="2053" name="Рисунок 9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17685" y="1368794207"/>
          <a:ext cx="2892914" cy="1319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179</xdr:row>
      <xdr:rowOff>76200</xdr:rowOff>
    </xdr:from>
    <xdr:to>
      <xdr:col>9</xdr:col>
      <xdr:colOff>76200</xdr:colOff>
      <xdr:row>180</xdr:row>
      <xdr:rowOff>1453244</xdr:rowOff>
    </xdr:to>
    <xdr:pic>
      <xdr:nvPicPr>
        <xdr:cNvPr id="2054" name="图片 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35700" y="389020050"/>
          <a:ext cx="6000750" cy="41773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1360711</xdr:colOff>
      <xdr:row>108</xdr:row>
      <xdr:rowOff>149678</xdr:rowOff>
    </xdr:from>
    <xdr:to>
      <xdr:col>7</xdr:col>
      <xdr:colOff>2394857</xdr:colOff>
      <xdr:row>108</xdr:row>
      <xdr:rowOff>2207680</xdr:rowOff>
    </xdr:to>
    <xdr:pic>
      <xdr:nvPicPr>
        <xdr:cNvPr id="2063" name="Рисунок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1061" y="521062403"/>
          <a:ext cx="1034146" cy="2058002"/>
        </a:xfrm>
        <a:prstGeom prst="rect">
          <a:avLst/>
        </a:prstGeom>
      </xdr:spPr>
    </xdr:pic>
    <xdr:clientData/>
  </xdr:twoCellAnchor>
  <xdr:twoCellAnchor>
    <xdr:from>
      <xdr:col>7</xdr:col>
      <xdr:colOff>3537854</xdr:colOff>
      <xdr:row>108</xdr:row>
      <xdr:rowOff>149678</xdr:rowOff>
    </xdr:from>
    <xdr:to>
      <xdr:col>7</xdr:col>
      <xdr:colOff>4585608</xdr:colOff>
      <xdr:row>108</xdr:row>
      <xdr:rowOff>2234760</xdr:rowOff>
    </xdr:to>
    <xdr:pic>
      <xdr:nvPicPr>
        <xdr:cNvPr id="2064" name="Рисунок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58204" y="521062403"/>
          <a:ext cx="1047754" cy="2085082"/>
        </a:xfrm>
        <a:prstGeom prst="rect">
          <a:avLst/>
        </a:prstGeom>
      </xdr:spPr>
    </xdr:pic>
    <xdr:clientData/>
  </xdr:twoCellAnchor>
  <xdr:twoCellAnchor>
    <xdr:from>
      <xdr:col>7</xdr:col>
      <xdr:colOff>1564815</xdr:colOff>
      <xdr:row>109</xdr:row>
      <xdr:rowOff>68035</xdr:rowOff>
    </xdr:from>
    <xdr:to>
      <xdr:col>7</xdr:col>
      <xdr:colOff>2245178</xdr:colOff>
      <xdr:row>109</xdr:row>
      <xdr:rowOff>2310988</xdr:rowOff>
    </xdr:to>
    <xdr:pic>
      <xdr:nvPicPr>
        <xdr:cNvPr id="2065" name="Рисунок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13865" y="222305335"/>
          <a:ext cx="680363" cy="2242953"/>
        </a:xfrm>
        <a:prstGeom prst="rect">
          <a:avLst/>
        </a:prstGeom>
      </xdr:spPr>
    </xdr:pic>
    <xdr:clientData/>
  </xdr:twoCellAnchor>
  <xdr:twoCellAnchor>
    <xdr:from>
      <xdr:col>7</xdr:col>
      <xdr:colOff>3769173</xdr:colOff>
      <xdr:row>109</xdr:row>
      <xdr:rowOff>81643</xdr:rowOff>
    </xdr:from>
    <xdr:to>
      <xdr:col>7</xdr:col>
      <xdr:colOff>4435928</xdr:colOff>
      <xdr:row>109</xdr:row>
      <xdr:rowOff>2279737</xdr:rowOff>
    </xdr:to>
    <xdr:pic>
      <xdr:nvPicPr>
        <xdr:cNvPr id="2066" name="Рисунок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9523" y="523366093"/>
          <a:ext cx="666755" cy="2198094"/>
        </a:xfrm>
        <a:prstGeom prst="rect">
          <a:avLst/>
        </a:prstGeom>
      </xdr:spPr>
    </xdr:pic>
    <xdr:clientData/>
  </xdr:twoCellAnchor>
  <xdr:twoCellAnchor>
    <xdr:from>
      <xdr:col>7</xdr:col>
      <xdr:colOff>1524000</xdr:colOff>
      <xdr:row>110</xdr:row>
      <xdr:rowOff>81643</xdr:rowOff>
    </xdr:from>
    <xdr:to>
      <xdr:col>7</xdr:col>
      <xdr:colOff>2272393</xdr:colOff>
      <xdr:row>110</xdr:row>
      <xdr:rowOff>2084033</xdr:rowOff>
    </xdr:to>
    <xdr:pic>
      <xdr:nvPicPr>
        <xdr:cNvPr id="2068" name="Рисунок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44350" y="525737818"/>
          <a:ext cx="748393" cy="2002390"/>
        </a:xfrm>
        <a:prstGeom prst="rect">
          <a:avLst/>
        </a:prstGeom>
      </xdr:spPr>
    </xdr:pic>
    <xdr:clientData/>
  </xdr:twoCellAnchor>
  <xdr:twoCellAnchor>
    <xdr:from>
      <xdr:col>7</xdr:col>
      <xdr:colOff>3714745</xdr:colOff>
      <xdr:row>110</xdr:row>
      <xdr:rowOff>68036</xdr:rowOff>
    </xdr:from>
    <xdr:to>
      <xdr:col>7</xdr:col>
      <xdr:colOff>4463144</xdr:colOff>
      <xdr:row>110</xdr:row>
      <xdr:rowOff>2070442</xdr:rowOff>
    </xdr:to>
    <xdr:pic>
      <xdr:nvPicPr>
        <xdr:cNvPr id="2069" name="Рисунок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35095" y="525724211"/>
          <a:ext cx="748399" cy="2002406"/>
        </a:xfrm>
        <a:prstGeom prst="rect">
          <a:avLst/>
        </a:prstGeom>
      </xdr:spPr>
    </xdr:pic>
    <xdr:clientData/>
  </xdr:twoCellAnchor>
  <xdr:twoCellAnchor>
    <xdr:from>
      <xdr:col>7</xdr:col>
      <xdr:colOff>2476500</xdr:colOff>
      <xdr:row>115</xdr:row>
      <xdr:rowOff>68032</xdr:rowOff>
    </xdr:from>
    <xdr:to>
      <xdr:col>7</xdr:col>
      <xdr:colOff>3794279</xdr:colOff>
      <xdr:row>115</xdr:row>
      <xdr:rowOff>2876549</xdr:rowOff>
    </xdr:to>
    <xdr:pic>
      <xdr:nvPicPr>
        <xdr:cNvPr id="2073" name="ID_5C6B85FEBD5A4E8CB12CF111448C425C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821150" y="1941739282"/>
          <a:ext cx="1317779" cy="28085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2558143</xdr:colOff>
      <xdr:row>116</xdr:row>
      <xdr:rowOff>40818</xdr:rowOff>
    </xdr:from>
    <xdr:to>
      <xdr:col>7</xdr:col>
      <xdr:colOff>3752850</xdr:colOff>
      <xdr:row>116</xdr:row>
      <xdr:rowOff>2908115</xdr:rowOff>
    </xdr:to>
    <xdr:pic>
      <xdr:nvPicPr>
        <xdr:cNvPr id="2074" name="ID_5C6B85FEBD5A4E8CB12CF111448C425C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02793" y="1944741018"/>
          <a:ext cx="1194707" cy="28672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2571748</xdr:colOff>
      <xdr:row>117</xdr:row>
      <xdr:rowOff>22777</xdr:rowOff>
    </xdr:from>
    <xdr:to>
      <xdr:col>7</xdr:col>
      <xdr:colOff>3848099</xdr:colOff>
      <xdr:row>117</xdr:row>
      <xdr:rowOff>2870328</xdr:rowOff>
    </xdr:to>
    <xdr:pic>
      <xdr:nvPicPr>
        <xdr:cNvPr id="2075" name="Рисунок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16398" y="1947751927"/>
          <a:ext cx="1276351" cy="2847551"/>
        </a:xfrm>
        <a:prstGeom prst="rect">
          <a:avLst/>
        </a:prstGeom>
      </xdr:spPr>
    </xdr:pic>
    <xdr:clientData/>
  </xdr:twoCellAnchor>
  <xdr:twoCellAnchor>
    <xdr:from>
      <xdr:col>7</xdr:col>
      <xdr:colOff>2571751</xdr:colOff>
      <xdr:row>111</xdr:row>
      <xdr:rowOff>38100</xdr:rowOff>
    </xdr:from>
    <xdr:to>
      <xdr:col>7</xdr:col>
      <xdr:colOff>4857967</xdr:colOff>
      <xdr:row>112</xdr:row>
      <xdr:rowOff>2207634</xdr:rowOff>
    </xdr:to>
    <xdr:pic>
      <xdr:nvPicPr>
        <xdr:cNvPr id="2076" name="Рисунок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0801" y="208807050"/>
          <a:ext cx="2286216" cy="3617334"/>
        </a:xfrm>
        <a:prstGeom prst="rect">
          <a:avLst/>
        </a:prstGeom>
      </xdr:spPr>
    </xdr:pic>
    <xdr:clientData/>
  </xdr:twoCellAnchor>
  <xdr:twoCellAnchor>
    <xdr:from>
      <xdr:col>7</xdr:col>
      <xdr:colOff>552450</xdr:colOff>
      <xdr:row>40</xdr:row>
      <xdr:rowOff>476251</xdr:rowOff>
    </xdr:from>
    <xdr:to>
      <xdr:col>7</xdr:col>
      <xdr:colOff>6663365</xdr:colOff>
      <xdr:row>40</xdr:row>
      <xdr:rowOff>1920453</xdr:rowOff>
    </xdr:to>
    <xdr:pic>
      <xdr:nvPicPr>
        <xdr:cNvPr id="2120" name="Рисунок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230457" y="350777444"/>
          <a:ext cx="1444202" cy="6110915"/>
        </a:xfrm>
        <a:prstGeom prst="rect">
          <a:avLst/>
        </a:prstGeom>
      </xdr:spPr>
    </xdr:pic>
    <xdr:clientData/>
  </xdr:twoCellAnchor>
  <xdr:twoCellAnchor>
    <xdr:from>
      <xdr:col>7</xdr:col>
      <xdr:colOff>514350</xdr:colOff>
      <xdr:row>43</xdr:row>
      <xdr:rowOff>476250</xdr:rowOff>
    </xdr:from>
    <xdr:to>
      <xdr:col>7</xdr:col>
      <xdr:colOff>5301705</xdr:colOff>
      <xdr:row>43</xdr:row>
      <xdr:rowOff>1776519</xdr:rowOff>
    </xdr:to>
    <xdr:pic>
      <xdr:nvPicPr>
        <xdr:cNvPr id="2121" name="Рисунок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602543" y="358568157"/>
          <a:ext cx="1300269" cy="4787355"/>
        </a:xfrm>
        <a:prstGeom prst="rect">
          <a:avLst/>
        </a:prstGeom>
      </xdr:spPr>
    </xdr:pic>
    <xdr:clientData/>
  </xdr:twoCellAnchor>
  <xdr:twoCellAnchor>
    <xdr:from>
      <xdr:col>7</xdr:col>
      <xdr:colOff>483869</xdr:colOff>
      <xdr:row>45</xdr:row>
      <xdr:rowOff>349256</xdr:rowOff>
    </xdr:from>
    <xdr:to>
      <xdr:col>7</xdr:col>
      <xdr:colOff>6792086</xdr:colOff>
      <xdr:row>45</xdr:row>
      <xdr:rowOff>1695454</xdr:rowOff>
    </xdr:to>
    <xdr:pic>
      <xdr:nvPicPr>
        <xdr:cNvPr id="2151" name="Рисунок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290479" y="524210221"/>
          <a:ext cx="1346198" cy="6308217"/>
        </a:xfrm>
        <a:prstGeom prst="rect">
          <a:avLst/>
        </a:prstGeom>
      </xdr:spPr>
    </xdr:pic>
    <xdr:clientData/>
  </xdr:twoCellAnchor>
  <xdr:twoCellAnchor>
    <xdr:from>
      <xdr:col>7</xdr:col>
      <xdr:colOff>444500</xdr:colOff>
      <xdr:row>46</xdr:row>
      <xdr:rowOff>481119</xdr:rowOff>
    </xdr:from>
    <xdr:to>
      <xdr:col>7</xdr:col>
      <xdr:colOff>6934200</xdr:colOff>
      <xdr:row>46</xdr:row>
      <xdr:rowOff>1511230</xdr:rowOff>
    </xdr:to>
    <xdr:pic>
      <xdr:nvPicPr>
        <xdr:cNvPr id="2152" name="Рисунок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499894" y="526503125"/>
          <a:ext cx="1030111" cy="6489700"/>
        </a:xfrm>
        <a:prstGeom prst="rect">
          <a:avLst/>
        </a:prstGeom>
      </xdr:spPr>
    </xdr:pic>
    <xdr:clientData/>
  </xdr:twoCellAnchor>
  <xdr:twoCellAnchor>
    <xdr:from>
      <xdr:col>7</xdr:col>
      <xdr:colOff>610445</xdr:colOff>
      <xdr:row>47</xdr:row>
      <xdr:rowOff>314537</xdr:rowOff>
    </xdr:from>
    <xdr:to>
      <xdr:col>7</xdr:col>
      <xdr:colOff>6739319</xdr:colOff>
      <xdr:row>47</xdr:row>
      <xdr:rowOff>2076453</xdr:rowOff>
    </xdr:to>
    <xdr:pic>
      <xdr:nvPicPr>
        <xdr:cNvPr id="2153" name="Рисунок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119524" y="529292683"/>
          <a:ext cx="1761916" cy="6128874"/>
        </a:xfrm>
        <a:prstGeom prst="rect">
          <a:avLst/>
        </a:prstGeom>
      </xdr:spPr>
    </xdr:pic>
    <xdr:clientData/>
  </xdr:twoCellAnchor>
  <xdr:twoCellAnchor>
    <xdr:from>
      <xdr:col>7</xdr:col>
      <xdr:colOff>581448</xdr:colOff>
      <xdr:row>48</xdr:row>
      <xdr:rowOff>195368</xdr:rowOff>
    </xdr:from>
    <xdr:to>
      <xdr:col>7</xdr:col>
      <xdr:colOff>5569653</xdr:colOff>
      <xdr:row>48</xdr:row>
      <xdr:rowOff>1866900</xdr:rowOff>
    </xdr:to>
    <xdr:pic>
      <xdr:nvPicPr>
        <xdr:cNvPr id="2154" name="Рисунок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565385" y="532108481"/>
          <a:ext cx="1671532" cy="4988205"/>
        </a:xfrm>
        <a:prstGeom prst="rect">
          <a:avLst/>
        </a:prstGeom>
      </xdr:spPr>
    </xdr:pic>
    <xdr:clientData/>
  </xdr:twoCellAnchor>
  <xdr:twoCellAnchor>
    <xdr:from>
      <xdr:col>7</xdr:col>
      <xdr:colOff>492757</xdr:colOff>
      <xdr:row>51</xdr:row>
      <xdr:rowOff>243843</xdr:rowOff>
    </xdr:from>
    <xdr:to>
      <xdr:col>7</xdr:col>
      <xdr:colOff>7143750</xdr:colOff>
      <xdr:row>51</xdr:row>
      <xdr:rowOff>1757032</xdr:rowOff>
    </xdr:to>
    <xdr:pic>
      <xdr:nvPicPr>
        <xdr:cNvPr id="2155" name="Рисунок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387259" y="538923541"/>
          <a:ext cx="1513189" cy="6650993"/>
        </a:xfrm>
        <a:prstGeom prst="rect">
          <a:avLst/>
        </a:prstGeom>
      </xdr:spPr>
    </xdr:pic>
    <xdr:clientData/>
  </xdr:twoCellAnchor>
  <xdr:twoCellAnchor>
    <xdr:from>
      <xdr:col>7</xdr:col>
      <xdr:colOff>780202</xdr:colOff>
      <xdr:row>52</xdr:row>
      <xdr:rowOff>132079</xdr:rowOff>
    </xdr:from>
    <xdr:to>
      <xdr:col>7</xdr:col>
      <xdr:colOff>6439131</xdr:colOff>
      <xdr:row>52</xdr:row>
      <xdr:rowOff>2038350</xdr:rowOff>
    </xdr:to>
    <xdr:pic>
      <xdr:nvPicPr>
        <xdr:cNvPr id="2156" name="Рисунок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982131" y="541914175"/>
          <a:ext cx="1906271" cy="5658929"/>
        </a:xfrm>
        <a:prstGeom prst="rect">
          <a:avLst/>
        </a:prstGeom>
      </xdr:spPr>
    </xdr:pic>
    <xdr:clientData/>
  </xdr:twoCellAnchor>
  <xdr:twoCellAnchor>
    <xdr:from>
      <xdr:col>7</xdr:col>
      <xdr:colOff>1024422</xdr:colOff>
      <xdr:row>55</xdr:row>
      <xdr:rowOff>282583</xdr:rowOff>
    </xdr:from>
    <xdr:to>
      <xdr:col>7</xdr:col>
      <xdr:colOff>6115049</xdr:colOff>
      <xdr:row>55</xdr:row>
      <xdr:rowOff>1907633</xdr:rowOff>
    </xdr:to>
    <xdr:pic>
      <xdr:nvPicPr>
        <xdr:cNvPr id="1326" name="Рисунок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082811" y="616446069"/>
          <a:ext cx="1625050" cy="5090627"/>
        </a:xfrm>
        <a:prstGeom prst="rect">
          <a:avLst/>
        </a:prstGeom>
      </xdr:spPr>
    </xdr:pic>
    <xdr:clientData/>
  </xdr:twoCellAnchor>
  <xdr:twoCellAnchor>
    <xdr:from>
      <xdr:col>7</xdr:col>
      <xdr:colOff>1185331</xdr:colOff>
      <xdr:row>56</xdr:row>
      <xdr:rowOff>65619</xdr:rowOff>
    </xdr:from>
    <xdr:to>
      <xdr:col>7</xdr:col>
      <xdr:colOff>6419849</xdr:colOff>
      <xdr:row>56</xdr:row>
      <xdr:rowOff>1661855</xdr:rowOff>
    </xdr:to>
    <xdr:pic>
      <xdr:nvPicPr>
        <xdr:cNvPr id="1334" name="Рисунок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7330072" y="618152528"/>
          <a:ext cx="1596236" cy="5234518"/>
        </a:xfrm>
        <a:prstGeom prst="rect">
          <a:avLst/>
        </a:prstGeom>
      </xdr:spPr>
    </xdr:pic>
    <xdr:clientData/>
  </xdr:twoCellAnchor>
  <xdr:twoCellAnchor>
    <xdr:from>
      <xdr:col>7</xdr:col>
      <xdr:colOff>1037564</xdr:colOff>
      <xdr:row>57</xdr:row>
      <xdr:rowOff>107424</xdr:rowOff>
    </xdr:from>
    <xdr:to>
      <xdr:col>7</xdr:col>
      <xdr:colOff>5885756</xdr:colOff>
      <xdr:row>57</xdr:row>
      <xdr:rowOff>1885949</xdr:rowOff>
    </xdr:to>
    <xdr:pic>
      <xdr:nvPicPr>
        <xdr:cNvPr id="1335" name="Рисунок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897997" y="620488416"/>
          <a:ext cx="1778525" cy="4848192"/>
        </a:xfrm>
        <a:prstGeom prst="rect">
          <a:avLst/>
        </a:prstGeom>
      </xdr:spPr>
    </xdr:pic>
    <xdr:clientData/>
  </xdr:twoCellAnchor>
  <xdr:twoCellAnchor>
    <xdr:from>
      <xdr:col>7</xdr:col>
      <xdr:colOff>1272700</xdr:colOff>
      <xdr:row>58</xdr:row>
      <xdr:rowOff>274585</xdr:rowOff>
    </xdr:from>
    <xdr:to>
      <xdr:col>7</xdr:col>
      <xdr:colOff>5105399</xdr:colOff>
      <xdr:row>58</xdr:row>
      <xdr:rowOff>1805360</xdr:rowOff>
    </xdr:to>
    <xdr:pic>
      <xdr:nvPicPr>
        <xdr:cNvPr id="1339" name="Рисунок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559"/>
        <a:stretch/>
      </xdr:blipFill>
      <xdr:spPr>
        <a:xfrm rot="5400000">
          <a:off x="16749262" y="623049223"/>
          <a:ext cx="1530775" cy="3832699"/>
        </a:xfrm>
        <a:prstGeom prst="rect">
          <a:avLst/>
        </a:prstGeom>
      </xdr:spPr>
    </xdr:pic>
    <xdr:clientData/>
  </xdr:twoCellAnchor>
  <xdr:twoCellAnchor>
    <xdr:from>
      <xdr:col>7</xdr:col>
      <xdr:colOff>685800</xdr:colOff>
      <xdr:row>61</xdr:row>
      <xdr:rowOff>266700</xdr:rowOff>
    </xdr:from>
    <xdr:to>
      <xdr:col>7</xdr:col>
      <xdr:colOff>6921497</xdr:colOff>
      <xdr:row>61</xdr:row>
      <xdr:rowOff>1608419</xdr:rowOff>
    </xdr:to>
    <xdr:pic>
      <xdr:nvPicPr>
        <xdr:cNvPr id="1430" name="Рисунок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477439" y="593036961"/>
          <a:ext cx="1341719" cy="6235697"/>
        </a:xfrm>
        <a:prstGeom prst="rect">
          <a:avLst/>
        </a:prstGeom>
      </xdr:spPr>
    </xdr:pic>
    <xdr:clientData/>
  </xdr:twoCellAnchor>
  <xdr:twoCellAnchor>
    <xdr:from>
      <xdr:col>7</xdr:col>
      <xdr:colOff>609600</xdr:colOff>
      <xdr:row>75</xdr:row>
      <xdr:rowOff>590551</xdr:rowOff>
    </xdr:from>
    <xdr:to>
      <xdr:col>7</xdr:col>
      <xdr:colOff>7074877</xdr:colOff>
      <xdr:row>75</xdr:row>
      <xdr:rowOff>2175513</xdr:rowOff>
    </xdr:to>
    <xdr:pic>
      <xdr:nvPicPr>
        <xdr:cNvPr id="1471" name="Рисунок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7394408" y="744548443"/>
          <a:ext cx="1584962" cy="6465277"/>
        </a:xfrm>
        <a:prstGeom prst="rect">
          <a:avLst/>
        </a:prstGeom>
      </xdr:spPr>
    </xdr:pic>
    <xdr:clientData/>
  </xdr:twoCellAnchor>
  <xdr:twoCellAnchor>
    <xdr:from>
      <xdr:col>7</xdr:col>
      <xdr:colOff>476250</xdr:colOff>
      <xdr:row>4</xdr:row>
      <xdr:rowOff>190498</xdr:rowOff>
    </xdr:from>
    <xdr:to>
      <xdr:col>7</xdr:col>
      <xdr:colOff>6743703</xdr:colOff>
      <xdr:row>4</xdr:row>
      <xdr:rowOff>1823710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33" r="19502" b="5457"/>
        <a:stretch/>
      </xdr:blipFill>
      <xdr:spPr>
        <a:xfrm rot="16200000">
          <a:off x="14242421" y="959477"/>
          <a:ext cx="1633212" cy="6267453"/>
        </a:xfrm>
        <a:prstGeom prst="rect">
          <a:avLst/>
        </a:prstGeom>
      </xdr:spPr>
    </xdr:pic>
    <xdr:clientData/>
  </xdr:twoCellAnchor>
  <xdr:twoCellAnchor>
    <xdr:from>
      <xdr:col>7</xdr:col>
      <xdr:colOff>5314950</xdr:colOff>
      <xdr:row>5</xdr:row>
      <xdr:rowOff>1371600</xdr:rowOff>
    </xdr:from>
    <xdr:to>
      <xdr:col>7</xdr:col>
      <xdr:colOff>7391400</xdr:colOff>
      <xdr:row>9</xdr:row>
      <xdr:rowOff>1314450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695" r="15859" b="4873"/>
        <a:stretch/>
      </xdr:blipFill>
      <xdr:spPr>
        <a:xfrm>
          <a:off x="16764000" y="6629400"/>
          <a:ext cx="2076450" cy="7753350"/>
        </a:xfrm>
        <a:prstGeom prst="rect">
          <a:avLst/>
        </a:prstGeom>
      </xdr:spPr>
    </xdr:pic>
    <xdr:clientData/>
  </xdr:twoCellAnchor>
  <xdr:twoCellAnchor editAs="oneCell">
    <xdr:from>
      <xdr:col>7</xdr:col>
      <xdr:colOff>5232650</xdr:colOff>
      <xdr:row>18</xdr:row>
      <xdr:rowOff>833344</xdr:rowOff>
    </xdr:from>
    <xdr:to>
      <xdr:col>7</xdr:col>
      <xdr:colOff>7391399</xdr:colOff>
      <xdr:row>20</xdr:row>
      <xdr:rowOff>1352550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1" t="2083" r="9336" b="6819"/>
        <a:stretch/>
      </xdr:blipFill>
      <xdr:spPr>
        <a:xfrm>
          <a:off x="16681700" y="27484294"/>
          <a:ext cx="2158749" cy="6786656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342900</xdr:rowOff>
    </xdr:from>
    <xdr:to>
      <xdr:col>7</xdr:col>
      <xdr:colOff>5753101</xdr:colOff>
      <xdr:row>17</xdr:row>
      <xdr:rowOff>2000250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3" t="15596" r="643" b="4587"/>
        <a:stretch/>
      </xdr:blipFill>
      <xdr:spPr>
        <a:xfrm>
          <a:off x="11582401" y="24879300"/>
          <a:ext cx="5619750" cy="1657350"/>
        </a:xfrm>
        <a:prstGeom prst="rect">
          <a:avLst/>
        </a:prstGeom>
      </xdr:spPr>
    </xdr:pic>
    <xdr:clientData/>
  </xdr:twoCellAnchor>
  <xdr:twoCellAnchor editAs="oneCell">
    <xdr:from>
      <xdr:col>7</xdr:col>
      <xdr:colOff>1600200</xdr:colOff>
      <xdr:row>22</xdr:row>
      <xdr:rowOff>238110</xdr:rowOff>
    </xdr:from>
    <xdr:to>
      <xdr:col>7</xdr:col>
      <xdr:colOff>6929901</xdr:colOff>
      <xdr:row>22</xdr:row>
      <xdr:rowOff>1638300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0" y="39023910"/>
          <a:ext cx="5329701" cy="140019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285749</xdr:colOff>
      <xdr:row>18</xdr:row>
      <xdr:rowOff>38100</xdr:rowOff>
    </xdr:from>
    <xdr:to>
      <xdr:col>7</xdr:col>
      <xdr:colOff>4667250</xdr:colOff>
      <xdr:row>18</xdr:row>
      <xdr:rowOff>2971800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4118" r="-1888" b="5294"/>
        <a:stretch/>
      </xdr:blipFill>
      <xdr:spPr>
        <a:xfrm>
          <a:off x="11734799" y="27317700"/>
          <a:ext cx="4381501" cy="2933700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19</xdr:row>
      <xdr:rowOff>133350</xdr:rowOff>
    </xdr:from>
    <xdr:to>
      <xdr:col>7</xdr:col>
      <xdr:colOff>5238750</xdr:colOff>
      <xdr:row>19</xdr:row>
      <xdr:rowOff>3028950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2" t="1219" r="3676" b="6098"/>
        <a:stretch/>
      </xdr:blipFill>
      <xdr:spPr>
        <a:xfrm>
          <a:off x="11868150" y="29908500"/>
          <a:ext cx="4819650" cy="289560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495300</xdr:colOff>
      <xdr:row>20</xdr:row>
      <xdr:rowOff>152400</xdr:rowOff>
    </xdr:from>
    <xdr:to>
      <xdr:col>7</xdr:col>
      <xdr:colOff>5060156</xdr:colOff>
      <xdr:row>20</xdr:row>
      <xdr:rowOff>2857500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4350" y="33070800"/>
          <a:ext cx="4564856" cy="2705100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21</xdr:row>
      <xdr:rowOff>171450</xdr:rowOff>
    </xdr:from>
    <xdr:to>
      <xdr:col>7</xdr:col>
      <xdr:colOff>4610416</xdr:colOff>
      <xdr:row>21</xdr:row>
      <xdr:rowOff>2762250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36023550"/>
          <a:ext cx="4057966" cy="2590800"/>
        </a:xfrm>
        <a:prstGeom prst="rect">
          <a:avLst/>
        </a:prstGeom>
      </xdr:spPr>
    </xdr:pic>
    <xdr:clientData/>
  </xdr:twoCellAnchor>
  <xdr:twoCellAnchor>
    <xdr:from>
      <xdr:col>7</xdr:col>
      <xdr:colOff>476250</xdr:colOff>
      <xdr:row>24</xdr:row>
      <xdr:rowOff>209550</xdr:rowOff>
    </xdr:from>
    <xdr:to>
      <xdr:col>7</xdr:col>
      <xdr:colOff>5619750</xdr:colOff>
      <xdr:row>24</xdr:row>
      <xdr:rowOff>1458546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" t="32995" b="24246"/>
        <a:stretch/>
      </xdr:blipFill>
      <xdr:spPr>
        <a:xfrm flipH="1">
          <a:off x="11925300" y="41452800"/>
          <a:ext cx="5143500" cy="1248996"/>
        </a:xfrm>
        <a:prstGeom prst="rect">
          <a:avLst/>
        </a:prstGeom>
      </xdr:spPr>
    </xdr:pic>
    <xdr:clientData/>
  </xdr:twoCellAnchor>
  <xdr:twoCellAnchor>
    <xdr:from>
      <xdr:col>7</xdr:col>
      <xdr:colOff>5438491</xdr:colOff>
      <xdr:row>26</xdr:row>
      <xdr:rowOff>1200150</xdr:rowOff>
    </xdr:from>
    <xdr:to>
      <xdr:col>7</xdr:col>
      <xdr:colOff>7372350</xdr:colOff>
      <xdr:row>30</xdr:row>
      <xdr:rowOff>1428750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69" t="2462" r="11828" b="2273"/>
        <a:stretch/>
      </xdr:blipFill>
      <xdr:spPr>
        <a:xfrm>
          <a:off x="16887541" y="46367700"/>
          <a:ext cx="1933859" cy="80391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24</xdr:row>
      <xdr:rowOff>57150</xdr:rowOff>
    </xdr:from>
    <xdr:to>
      <xdr:col>8</xdr:col>
      <xdr:colOff>5983248</xdr:colOff>
      <xdr:row>27</xdr:row>
      <xdr:rowOff>685800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50" r="4396" b="10311"/>
        <a:stretch/>
      </xdr:blipFill>
      <xdr:spPr>
        <a:xfrm>
          <a:off x="18897600" y="41300400"/>
          <a:ext cx="5945148" cy="6362700"/>
        </a:xfrm>
        <a:prstGeom prst="rect">
          <a:avLst/>
        </a:prstGeom>
      </xdr:spPr>
    </xdr:pic>
    <xdr:clientData/>
  </xdr:twoCellAnchor>
  <xdr:twoCellAnchor>
    <xdr:from>
      <xdr:col>7</xdr:col>
      <xdr:colOff>1500799</xdr:colOff>
      <xdr:row>33</xdr:row>
      <xdr:rowOff>1657350</xdr:rowOff>
    </xdr:from>
    <xdr:to>
      <xdr:col>7</xdr:col>
      <xdr:colOff>7296151</xdr:colOff>
      <xdr:row>33</xdr:row>
      <xdr:rowOff>2743200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97" b="19718"/>
        <a:stretch/>
      </xdr:blipFill>
      <xdr:spPr>
        <a:xfrm>
          <a:off x="12949849" y="63798450"/>
          <a:ext cx="5795352" cy="1085850"/>
        </a:xfrm>
        <a:prstGeom prst="rect">
          <a:avLst/>
        </a:prstGeom>
      </xdr:spPr>
    </xdr:pic>
    <xdr:clientData/>
  </xdr:twoCellAnchor>
  <xdr:twoCellAnchor>
    <xdr:from>
      <xdr:col>7</xdr:col>
      <xdr:colOff>5482</xdr:colOff>
      <xdr:row>32</xdr:row>
      <xdr:rowOff>342901</xdr:rowOff>
    </xdr:from>
    <xdr:to>
      <xdr:col>7</xdr:col>
      <xdr:colOff>6591299</xdr:colOff>
      <xdr:row>33</xdr:row>
      <xdr:rowOff>1866901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4532" y="62083951"/>
          <a:ext cx="6585817" cy="1924050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34</xdr:row>
      <xdr:rowOff>57150</xdr:rowOff>
    </xdr:from>
    <xdr:to>
      <xdr:col>7</xdr:col>
      <xdr:colOff>6781800</xdr:colOff>
      <xdr:row>34</xdr:row>
      <xdr:rowOff>1695450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" t="10122" r="825" b="2830"/>
        <a:stretch/>
      </xdr:blipFill>
      <xdr:spPr>
        <a:xfrm>
          <a:off x="11468100" y="65131950"/>
          <a:ext cx="6762750" cy="1638300"/>
        </a:xfrm>
        <a:prstGeom prst="rect">
          <a:avLst/>
        </a:prstGeom>
      </xdr:spPr>
    </xdr:pic>
    <xdr:clientData/>
  </xdr:twoCellAnchor>
  <xdr:twoCellAnchor>
    <xdr:from>
      <xdr:col>7</xdr:col>
      <xdr:colOff>927806</xdr:colOff>
      <xdr:row>34</xdr:row>
      <xdr:rowOff>1695450</xdr:rowOff>
    </xdr:from>
    <xdr:to>
      <xdr:col>8</xdr:col>
      <xdr:colOff>114300</xdr:colOff>
      <xdr:row>34</xdr:row>
      <xdr:rowOff>2990850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6856" y="66770250"/>
          <a:ext cx="6596944" cy="1295400"/>
        </a:xfrm>
        <a:prstGeom prst="rect">
          <a:avLst/>
        </a:prstGeom>
      </xdr:spPr>
    </xdr:pic>
    <xdr:clientData/>
  </xdr:twoCellAnchor>
  <xdr:twoCellAnchor>
    <xdr:from>
      <xdr:col>7</xdr:col>
      <xdr:colOff>2114550</xdr:colOff>
      <xdr:row>38</xdr:row>
      <xdr:rowOff>114300</xdr:rowOff>
    </xdr:from>
    <xdr:to>
      <xdr:col>7</xdr:col>
      <xdr:colOff>4948236</xdr:colOff>
      <xdr:row>38</xdr:row>
      <xdr:rowOff>2947986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0" y="75990450"/>
          <a:ext cx="2833686" cy="2833686"/>
        </a:xfrm>
        <a:prstGeom prst="rect">
          <a:avLst/>
        </a:prstGeom>
      </xdr:spPr>
    </xdr:pic>
    <xdr:clientData/>
  </xdr:twoCellAnchor>
  <xdr:twoCellAnchor>
    <xdr:from>
      <xdr:col>7</xdr:col>
      <xdr:colOff>304800</xdr:colOff>
      <xdr:row>37</xdr:row>
      <xdr:rowOff>38100</xdr:rowOff>
    </xdr:from>
    <xdr:to>
      <xdr:col>7</xdr:col>
      <xdr:colOff>3181350</xdr:colOff>
      <xdr:row>37</xdr:row>
      <xdr:rowOff>2914650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50" y="72904350"/>
          <a:ext cx="2876550" cy="2876550"/>
        </a:xfrm>
        <a:prstGeom prst="rect">
          <a:avLst/>
        </a:prstGeom>
      </xdr:spPr>
    </xdr:pic>
    <xdr:clientData/>
  </xdr:twoCellAnchor>
  <xdr:twoCellAnchor>
    <xdr:from>
      <xdr:col>7</xdr:col>
      <xdr:colOff>3181350</xdr:colOff>
      <xdr:row>37</xdr:row>
      <xdr:rowOff>57150</xdr:rowOff>
    </xdr:from>
    <xdr:to>
      <xdr:col>7</xdr:col>
      <xdr:colOff>6019800</xdr:colOff>
      <xdr:row>37</xdr:row>
      <xdr:rowOff>2895600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0" y="72923400"/>
          <a:ext cx="2838450" cy="2838450"/>
        </a:xfrm>
        <a:prstGeom prst="rect">
          <a:avLst/>
        </a:prstGeom>
      </xdr:spPr>
    </xdr:pic>
    <xdr:clientData/>
  </xdr:twoCellAnchor>
  <xdr:twoCellAnchor>
    <xdr:from>
      <xdr:col>7</xdr:col>
      <xdr:colOff>1866900</xdr:colOff>
      <xdr:row>15</xdr:row>
      <xdr:rowOff>190499</xdr:rowOff>
    </xdr:from>
    <xdr:to>
      <xdr:col>7</xdr:col>
      <xdr:colOff>6785610</xdr:colOff>
      <xdr:row>15</xdr:row>
      <xdr:rowOff>2725182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BEBA8EAE-BF5A-486C-A8C5-ECC9F3942E4B}">
              <a14:imgProps xmlns:a14="http://schemas.microsoft.com/office/drawing/2010/main">
                <a14:imgLayer r:embed="rId207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5950" y="23107649"/>
          <a:ext cx="4918710" cy="2534683"/>
        </a:xfrm>
        <a:prstGeom prst="rect">
          <a:avLst/>
        </a:prstGeom>
      </xdr:spPr>
    </xdr:pic>
    <xdr:clientData/>
  </xdr:twoCellAnchor>
  <xdr:twoCellAnchor>
    <xdr:from>
      <xdr:col>7</xdr:col>
      <xdr:colOff>4572000</xdr:colOff>
      <xdr:row>131</xdr:row>
      <xdr:rowOff>152399</xdr:rowOff>
    </xdr:from>
    <xdr:to>
      <xdr:col>7</xdr:col>
      <xdr:colOff>7303770</xdr:colOff>
      <xdr:row>131</xdr:row>
      <xdr:rowOff>2821536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1050" y="263347199"/>
          <a:ext cx="2731770" cy="2669137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131</xdr:row>
      <xdr:rowOff>38100</xdr:rowOff>
    </xdr:from>
    <xdr:to>
      <xdr:col>8</xdr:col>
      <xdr:colOff>5467350</xdr:colOff>
      <xdr:row>132</xdr:row>
      <xdr:rowOff>2628900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31" r="-339" b="10985"/>
        <a:stretch/>
      </xdr:blipFill>
      <xdr:spPr>
        <a:xfrm>
          <a:off x="18897600" y="263232900"/>
          <a:ext cx="5429250" cy="5562600"/>
        </a:xfrm>
        <a:prstGeom prst="rect">
          <a:avLst/>
        </a:prstGeom>
      </xdr:spPr>
    </xdr:pic>
    <xdr:clientData/>
  </xdr:twoCellAnchor>
  <xdr:twoCellAnchor>
    <xdr:from>
      <xdr:col>7</xdr:col>
      <xdr:colOff>4476750</xdr:colOff>
      <xdr:row>132</xdr:row>
      <xdr:rowOff>114300</xdr:rowOff>
    </xdr:from>
    <xdr:to>
      <xdr:col>7</xdr:col>
      <xdr:colOff>7143750</xdr:colOff>
      <xdr:row>132</xdr:row>
      <xdr:rowOff>2438400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2942" b="8847"/>
        <a:stretch/>
      </xdr:blipFill>
      <xdr:spPr>
        <a:xfrm>
          <a:off x="15925800" y="266280900"/>
          <a:ext cx="2667000" cy="2324100"/>
        </a:xfrm>
        <a:prstGeom prst="rect">
          <a:avLst/>
        </a:prstGeom>
      </xdr:spPr>
    </xdr:pic>
    <xdr:clientData/>
  </xdr:twoCellAnchor>
  <xdr:twoCellAnchor>
    <xdr:from>
      <xdr:col>7</xdr:col>
      <xdr:colOff>3886200</xdr:colOff>
      <xdr:row>133</xdr:row>
      <xdr:rowOff>285750</xdr:rowOff>
    </xdr:from>
    <xdr:to>
      <xdr:col>7</xdr:col>
      <xdr:colOff>6689604</xdr:colOff>
      <xdr:row>133</xdr:row>
      <xdr:rowOff>2876550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0" y="269138400"/>
          <a:ext cx="2803404" cy="2590800"/>
        </a:xfrm>
        <a:prstGeom prst="rect">
          <a:avLst/>
        </a:prstGeom>
      </xdr:spPr>
    </xdr:pic>
    <xdr:clientData/>
  </xdr:twoCellAnchor>
  <xdr:twoCellAnchor>
    <xdr:from>
      <xdr:col>7</xdr:col>
      <xdr:colOff>4133850</xdr:colOff>
      <xdr:row>134</xdr:row>
      <xdr:rowOff>342899</xdr:rowOff>
    </xdr:from>
    <xdr:to>
      <xdr:col>7</xdr:col>
      <xdr:colOff>6496050</xdr:colOff>
      <xdr:row>134</xdr:row>
      <xdr:rowOff>2851078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2900" y="272167349"/>
          <a:ext cx="2362200" cy="2508179"/>
        </a:xfrm>
        <a:prstGeom prst="rect">
          <a:avLst/>
        </a:prstGeom>
      </xdr:spPr>
    </xdr:pic>
    <xdr:clientData/>
  </xdr:twoCellAnchor>
  <xdr:twoCellAnchor>
    <xdr:from>
      <xdr:col>8</xdr:col>
      <xdr:colOff>76201</xdr:colOff>
      <xdr:row>133</xdr:row>
      <xdr:rowOff>342900</xdr:rowOff>
    </xdr:from>
    <xdr:to>
      <xdr:col>8</xdr:col>
      <xdr:colOff>5528487</xdr:colOff>
      <xdr:row>134</xdr:row>
      <xdr:rowOff>2609850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16"/>
        <a:stretch/>
      </xdr:blipFill>
      <xdr:spPr>
        <a:xfrm>
          <a:off x="18935701" y="269195550"/>
          <a:ext cx="5452286" cy="5238750"/>
        </a:xfrm>
        <a:prstGeom prst="rect">
          <a:avLst/>
        </a:prstGeom>
      </xdr:spPr>
    </xdr:pic>
    <xdr:clientData/>
  </xdr:twoCellAnchor>
  <xdr:twoCellAnchor>
    <xdr:from>
      <xdr:col>7</xdr:col>
      <xdr:colOff>647700</xdr:colOff>
      <xdr:row>136</xdr:row>
      <xdr:rowOff>514350</xdr:rowOff>
    </xdr:from>
    <xdr:to>
      <xdr:col>7</xdr:col>
      <xdr:colOff>3737610</xdr:colOff>
      <xdr:row>136</xdr:row>
      <xdr:rowOff>2378708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BEBA8EAE-BF5A-486C-A8C5-ECC9F3942E4B}">
              <a14:imgProps xmlns:a14="http://schemas.microsoft.com/office/drawing/2010/main">
                <a14:imgLayer r:embed="rId215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0" y="278130000"/>
          <a:ext cx="3089910" cy="1864358"/>
        </a:xfrm>
        <a:prstGeom prst="rect">
          <a:avLst/>
        </a:prstGeom>
      </xdr:spPr>
    </xdr:pic>
    <xdr:clientData/>
  </xdr:twoCellAnchor>
  <xdr:twoCellAnchor>
    <xdr:from>
      <xdr:col>7</xdr:col>
      <xdr:colOff>3886200</xdr:colOff>
      <xdr:row>136</xdr:row>
      <xdr:rowOff>400050</xdr:rowOff>
    </xdr:from>
    <xdr:to>
      <xdr:col>7</xdr:col>
      <xdr:colOff>7200900</xdr:colOff>
      <xdr:row>136</xdr:row>
      <xdr:rowOff>2609850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0" y="278015700"/>
          <a:ext cx="3314700" cy="2209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Exchange\&#1050;&#1083;&#1080;&#1077;&#1085;&#1090;&#1089;&#1082;&#1080;&#1081;%20&#1086;&#1090;&#1076;&#1077;&#1083;\&#1061;&#1088;&#1091;&#1089;&#1090;&#1072;&#1083;&#1077;&#1074;&#1072;%20&#1040;.&#1057;\&#1082;&#1072;&#1090;&#1072;&#1083;&#1086;&#1075;&#1080;\&#1096;&#1090;&#1088;&#1080;&#1093;%20&#1082;&#1086;&#1076;%20&#1085;&#1086;&#1074;&#1080;&#1085;&#108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1">
          <cell r="B1" t="str">
            <v>1.03. Артикул</v>
          </cell>
          <cell r="C1" t="str">
            <v>1.10. Фото</v>
          </cell>
          <cell r="D1" t="str">
            <v>1.11. Характеристики товара (описание)</v>
          </cell>
          <cell r="E1" t="str">
            <v>1.12. Характеристика структурная</v>
          </cell>
          <cell r="F1" t="str">
            <v>2.7. Партия товара - Штрихкод</v>
          </cell>
          <cell r="G1" t="str">
            <v>5.11. ОВХ Квант, шт</v>
          </cell>
        </row>
        <row r="2">
          <cell r="B2" t="str">
            <v>GRG-01</v>
          </cell>
          <cell r="D2" t="str">
            <v>Бокал предназначен для подачи напитков. Материал изготовления: Натрий-кальций-силикатное стекло.</v>
          </cell>
          <cell r="E2" t="str">
            <v>Материалы изготовления: Натрий-кальций-силикатное стекло;
Объем: 250 мл;
Деколь: Нет;
Использование в микроволновой печи: Нет;
Мойка в посудомоечной машине: ;
Двойная стенка: Нет;
Soft-touch эффект: Нет;
Количество в наборе: 1 пр</v>
          </cell>
          <cell r="F2" t="str">
            <v>4650193074461</v>
          </cell>
          <cell r="G2">
            <v>12</v>
          </cell>
        </row>
        <row r="3">
          <cell r="B3" t="str">
            <v>SUN-50</v>
          </cell>
          <cell r="D3" t="str">
            <v>Бокал предназначен для подачи вина.  Материал изготовления: Натрий-кальций-силикатное стекло.</v>
          </cell>
          <cell r="E3" t="str">
            <v>Материалы изготовления: Натрий-кальций-силикатное стекло;
Объем: ;
Деколь: Нет;
Использование в микроволновой печи: Нет;
Мойка в посудомоечной машине: Да;
Двойная стенка: Нет;
Soft-touch эффект: Нет;
Количество в наборе: 1 пр</v>
          </cell>
          <cell r="F3" t="str">
            <v>4650193076557</v>
          </cell>
          <cell r="G3">
            <v>4</v>
          </cell>
        </row>
        <row r="4">
          <cell r="B4" t="str">
            <v>SUN-45</v>
          </cell>
          <cell r="D4" t="str">
            <v>Бокал предназначен для подачи вина.  Материал изготовления: Натрий-кальций-силикатное стекло.</v>
          </cell>
          <cell r="E4" t="str">
            <v>Материалы изготовления: Натрий-кальций-силикатное стекло;
Объем: ;
Деколь: Нет;
Использование в микроволновой печи: Нет;
Мойка в посудомоечной машине: Да;
Двойная стенка: Нет;
Soft-touch эффект: Нет;
Количество в наборе: 1 пр</v>
          </cell>
          <cell r="F4" t="str">
            <v>4650193076144</v>
          </cell>
          <cell r="G4">
            <v>4</v>
          </cell>
        </row>
        <row r="5">
          <cell r="B5" t="str">
            <v>SUN-48</v>
          </cell>
          <cell r="D5" t="str">
            <v>Бокал предназначен для подачи вина.  Материал изготовления: Натрий-кальций-силикатное стекло.</v>
          </cell>
          <cell r="E5" t="str">
            <v>Материалы изготовления: Натрий-кальций-силикатное стекло;
Объем: ;
Деколь: Нет;
Использование в микроволновой печи: Нет;
Мойка в посудомоечной машине: Да;
Двойная стенка: Нет;
Soft-touch эффект: Нет;
Количество в наборе: 1 пр</v>
          </cell>
          <cell r="F5" t="str">
            <v>4650193076458</v>
          </cell>
          <cell r="G5">
            <v>4</v>
          </cell>
        </row>
        <row r="6">
          <cell r="B6" t="str">
            <v>SUN-43</v>
          </cell>
          <cell r="D6" t="str">
            <v>Бокал предназначен для подачи вина.  Материал изготовления: Натрий-кальций-силикатное стекло.</v>
          </cell>
          <cell r="E6" t="str">
            <v>Материалы изготовления: Натрий-кальций-силикатное стекло;
Объем: ;
Деколь: Нет;
Использование в микроволновой печи: Нет;
Мойка в посудомоечной машине: Да;
Двойная стенка: Нет;
Soft-touch эффект: Нет;
Количество в наборе: 1 пр</v>
          </cell>
          <cell r="F6" t="str">
            <v>4650193075895</v>
          </cell>
          <cell r="G6">
            <v>4</v>
          </cell>
        </row>
        <row r="7">
          <cell r="B7" t="str">
            <v>SUN-47</v>
          </cell>
          <cell r="D7" t="str">
            <v>Бокал предназначен для подачи вина.  Материал изготовления: Натрий-кальций-силикатное стекло.</v>
          </cell>
          <cell r="E7" t="str">
            <v>Материалы изготовления: Натрий-кальций-силикатное стекло;
Объем: ;
Деколь: Нет;
Использование в микроволновой печи: Нет;
Мойка в посудомоечной машине: Да;
Двойная стенка: Нет;
Soft-touch эффект: Нет;
Количество в наборе: 1 пр</v>
          </cell>
          <cell r="F7" t="str">
            <v>4650193076403</v>
          </cell>
          <cell r="G7">
            <v>4</v>
          </cell>
        </row>
        <row r="8">
          <cell r="B8" t="str">
            <v>SUN-46</v>
          </cell>
          <cell r="D8" t="str">
            <v>Бокал предназначен для подачи вина.  Материал изготовления: Натрий-кальций-силикатное стекло.</v>
          </cell>
          <cell r="E8" t="str">
            <v>Материалы изготовления: Натрий-кальций-силикатное стекло;
Объем: ;
Деколь: Нет;
Использование в микроволновой печи: Нет;
Мойка в посудомоечной машине: Да;
Двойная стенка: Нет;
Soft-touch эффект: Нет;
Количество в наборе: 1 пр</v>
          </cell>
          <cell r="F8" t="str">
            <v>4650193076281</v>
          </cell>
          <cell r="G8">
            <v>4</v>
          </cell>
        </row>
        <row r="9">
          <cell r="B9" t="str">
            <v>SUN-42</v>
          </cell>
          <cell r="D9" t="str">
            <v>Бокал предназначен для подачи вина.  Материал изготовления: Натрий-кальций-силикатное стекло.</v>
          </cell>
          <cell r="E9" t="str">
            <v>Материалы изготовления: Натрий-кальций-силикатное стекло;
Объем: ;
Деколь: Нет;
Использование в микроволновой печи: Нет;
Мойка в посудомоечной машине: Да;
Двойная стенка: Нет;
Soft-touch эффект: Нет;
Количество в наборе: 1 пр</v>
          </cell>
          <cell r="F9" t="str">
            <v>4650193075796</v>
          </cell>
          <cell r="G9">
            <v>4</v>
          </cell>
        </row>
        <row r="10">
          <cell r="B10" t="str">
            <v>SUN-44</v>
          </cell>
          <cell r="D10" t="str">
            <v>Бокал предназначен для подачи вина.  Материал изготовления: Натрий-кальций-силикатное стекло.</v>
          </cell>
          <cell r="E10" t="str">
            <v>Материалы изготовления: Натрий-кальций-силикатное стекло;
Объем: ;
Деколь: Нет;
Использование в микроволновой печи: Нет;
Мойка в посудомоечной машине: Да;
Двойная стенка: Нет;
Soft-touch эффект: Нет;
Количество в наборе: 1 пр</v>
          </cell>
          <cell r="F10" t="str">
            <v>4650193076038</v>
          </cell>
          <cell r="G10">
            <v>4</v>
          </cell>
        </row>
        <row r="11">
          <cell r="B11" t="str">
            <v>SUN-49</v>
          </cell>
          <cell r="D11" t="str">
            <v>Бокал предназначен для подачи вина.  Материал изготовления: Натрий-кальций-силикатное стекло.</v>
          </cell>
          <cell r="E11" t="str">
            <v>Материалы изготовления: Натрий-кальций-силикатное стекло;
Объем: ;
Деколь: Нет;
Использование в микроволновой печи: Нет;
Мойка в посудомоечной машине: Да;
Двойная стенка: Нет;
Soft-touch эффект: Нет;
Количество в наборе: 1 пр</v>
          </cell>
          <cell r="F11" t="str">
            <v>4650193076502</v>
          </cell>
          <cell r="G11">
            <v>4</v>
          </cell>
        </row>
        <row r="12">
          <cell r="B12" t="str">
            <v>BBB-02</v>
          </cell>
          <cell r="D12" t="str">
            <v>Декоративная ваза предназначена для украшения стола/интерьера. Не предназначена для пищевых продуктов. Мойте только вручную с помощью щадящих моющих средств. Беречь от детей и домашних животных. Изделие предназначено для домашнего использования. Материал изготовления: натрий-кальций-силикатное стекло.</v>
          </cell>
          <cell r="E12" t="str">
            <v>Материалы изготовления: Натрий-кальций-силикатное стекло;
Покрытие: Нет;
Количество в наборе: 1 пр;
Soft-touch эффект: Нет</v>
          </cell>
          <cell r="F12" t="str">
            <v>4650193073143</v>
          </cell>
        </row>
        <row r="13">
          <cell r="B13" t="str">
            <v>BBB-04</v>
          </cell>
          <cell r="D13" t="str">
            <v>Декоративная ваза предназначена для украшения стола/интерьера. Не предназначена для пищевых продуктов. Мойте только вручную с помощью щадящих моющих средств. Беречь от детей и домашних животных. Изделие предназначено для домашнего использования. Материал изготовления: натрий-кальций-силикатное стекло.</v>
          </cell>
          <cell r="E13" t="str">
            <v>Материалы изготовления: Натрий-кальций-силикатное стекло;
Покрытие: Нет;
Количество в наборе: 1 пр;
Soft-touch эффект: Нет</v>
          </cell>
          <cell r="F13" t="str">
            <v>4650193073341</v>
          </cell>
        </row>
        <row r="14">
          <cell r="B14" t="str">
            <v>BBB-03</v>
          </cell>
          <cell r="D14" t="str">
            <v>Декоративная ваза предназначена для украшения стола/интерьера. Не предназначена для пищевых продуктов. Мойте только вручную с помощью щадящих моющих средств. Беречь от детей и домашних животных. Изделие предназначено для домашнего использования. Материал изготовления: натрий-кальций-силикатное стекло.</v>
          </cell>
          <cell r="E14" t="str">
            <v>Материалы изготовления: Натрий-кальций-силикатное стекло;
Покрытие: Нет;
Количество в наборе: 1 пр;
Soft-touch эффект: Нет</v>
          </cell>
          <cell r="F14" t="str">
            <v>4650193073235</v>
          </cell>
        </row>
        <row r="15">
          <cell r="B15" t="str">
            <v>BBB-05</v>
          </cell>
          <cell r="D15" t="str">
            <v>Декоративная ваза предназначена для украшения стола/интерьера. Не предназначена для пищевых продуктов. Мойте только вручную с помощью щадящих моющих средств. Беречь от детей и домашних животных. Изделие предназначено для домашнего использования. Материал изготовления: натрий-кальций-силикатное стекло.</v>
          </cell>
          <cell r="E15" t="str">
            <v>Материалы изготовления: Натрий-кальций-силикатное стекло;
Покрытие: Нет;
Количество в наборе: 1 пр;
Soft-touch эффект: Нет</v>
          </cell>
          <cell r="F15" t="str">
            <v>4650193073426</v>
          </cell>
        </row>
        <row r="16">
          <cell r="B16" t="str">
            <v>WOD-21</v>
          </cell>
          <cell r="D16" t="str">
            <v>нельзя мыть в п/м</v>
          </cell>
          <cell r="E16" t="str">
            <v>Материалы изготовления: Нержавеющая сталь 430, ABS-пластик;
Толщина прибора: 2,2 мм;
Логотип: Лазерный;
Вид полировки: Зеркальная;
Покрытие: Без покрытия;
Количество в наборе: 1 пр</v>
          </cell>
          <cell r="F16" t="str">
            <v>4650193069818</v>
          </cell>
          <cell r="G16">
            <v>6</v>
          </cell>
        </row>
        <row r="17">
          <cell r="B17" t="str">
            <v>BBB-06</v>
          </cell>
          <cell r="D17" t="str">
            <v>Аромат Sunrise Beach создаёт лёгкую и свежую атмосферу, ненавязчиво наполняя пространство композицией, вдохновлённой утренним побережьем. Воск предназначен для ароматизации воздуха в помещениях, для ароматизации в шкафах одежды и постельного белья, для создания расслабляющей обстановки во время SPA-процедур или приятной обстановки в доме. Подходит для использования в аромалампе. Способ применения. Для ароматизации воздуха в шкафах: Удалите(приоткройте) верхнюю часть упаковки и поставьте в шкаф с одеждой. Или откройте упаковку, разделите воск на кубики, положите необходимое количество кубиков в тканевый мешочек и поместите в шкаф. Не накрывайте воск одеждой или бельем. В течение нескольких часов аромат распространится по шкафу. Интенсивность аромата регулируется количеством кубиков воска. Для ароматизации воздуха в помещениях: Откройте упаковку и разделите воск на кубики. Затем растопите 1-2 кубика воска в аромалампе (при использовании аромалампы читайте инструкцию для аромалапмы и свечи нагрева). В течение нескольких часов аромат распространится по помещению. Интенсивность аромата регулируется количеством кубиков воска. Не прикасайтесь к горячему воску. После расплавления воск может быть сохранен в закрытой емкости и использован повторно. МЕРЫ ПРЕДОСТОРОЖНОСТИ: 
Использовать строго по назначению. Хранить в недоступном для детей и животных месте. ОСТОРОЖНО! Не употреблять внутрь! Не прикасаться к горячему воску. Не добавлять воду в воск. Воск может оставлять пятна на тканях и других поверхностях. Не оставлять на полированных, окрашенных, лакированных или синтетических поверхностях. Не использовать в автомобиле. 
Не оставляйте аромалапму без присмотра во время использования. Не используйте аромалапму вблизи легковоспламеняющихся материалов. После размещения воска необходимо промыть руки водой с мылом. Избегать контакта с кожей и попадания в глаза! При попадании в глаза может вызвать выраженное раздражение. ПРИ ПОПАДАНИИ В ГЛАЗА: осторожно промыть водой в течение нескольких минут. Предварительно снять контактные линзы, если Вы ими пользуетесь. При необходимости обратиться к врачу. При контакте с кожей может вызвать аллергическую реакцию. ПРИ ПОПАДАНИИ НА КОЖУ: промыть большим количеством воды. При возникновении раздражения или покраснения кожи обратиться за медицинской помощью. ПРИ ПОПАДАНИИ ВНУТРЬ: промойте обильно рот. Немедленно обратитесь за медицинской помощью. Не содержит алкоголь. Беречь от огня. Условия хранения: Хранить отдельно от пищевых продуктов, в сухом месте при комнатной температуре и влажности не более 75%, вдали от источников тепла и прямых солнечных лучей. Предназначено для домашнего использования. По истечении срока годности и при необходимости можно утилизировать как бытовой отход. Состав: ˃30% парафиновые и углеводородные воски, ˂ 5 %: парфюмерная композиция (isopropyl myristate, 2-phenylethanol, benzyl acetate, 2-benzylideneheptanal, 1,3,4,6,7,8- hexahydro- 4,6,6,7,8,8- hexamethylindeno [5,6-c]pyran, linalyl acetate, geraniol, methyl 3-oxo- 2-pentylcyclopentaneacetate, 3-methyl-4- (2,6,6- trimethyl-2- cyclohexen- 1-yl) -3-buten -2-one). Содержит следующие опасные ингредиенты, которые могут вызвать аллергическую реакцию: linalyl acetate, 3-methyl-4-(2,6,6-trimethyl- 2-cyclohexen -1-yl)-3- buten- 2-one, 2-benzylideneheptanal, geraniol. Срок годности: 2 года. Срок службы: до 6 месяцев. Воск интенсивно ароматизирует до 30 дней после вскрытия упаковки, затем запах начинает бледнеть. Вес: 75гр</v>
          </cell>
          <cell r="E17" t="str">
            <v>Материалы изготовления: ;
Покрытие: Нет;
Количество в наборе: 1 пр;
Soft-touch эффект: Нет</v>
          </cell>
          <cell r="F17" t="str">
            <v>4650193073556</v>
          </cell>
          <cell r="G17">
            <v>12</v>
          </cell>
        </row>
        <row r="18">
          <cell r="B18" t="str">
            <v>BBB-22</v>
          </cell>
          <cell r="E18" t="str">
            <v>Материалы изготовления: ;
Покрытие: Нет;
Количество в наборе: 1 пр;
Soft-touch эффект: Нет</v>
          </cell>
          <cell r="F18" t="str">
            <v>4650193074133</v>
          </cell>
          <cell r="G18">
            <v>6</v>
          </cell>
        </row>
        <row r="19">
          <cell r="B19" t="str">
            <v>BBB-14</v>
          </cell>
          <cell r="E19" t="str">
            <v>Материалы изготовления: ;
Покрытие: Нет;
Количество в наборе: 1 пр;
Soft-touch эффект: Нет</v>
          </cell>
          <cell r="F19" t="str">
            <v>4650193073914</v>
          </cell>
          <cell r="G19">
            <v>4</v>
          </cell>
        </row>
        <row r="20">
          <cell r="B20" t="str">
            <v>BBB-18</v>
          </cell>
          <cell r="E20" t="str">
            <v>Материалы изготовления: ;
Покрытие: Нет;
Количество в наборе: 1 пр;
Soft-touch эффект: Нет</v>
          </cell>
          <cell r="F20" t="str">
            <v>4650193073976</v>
          </cell>
          <cell r="G20">
            <v>12</v>
          </cell>
        </row>
        <row r="21">
          <cell r="B21" t="str">
            <v>BBB-19</v>
          </cell>
          <cell r="E21" t="str">
            <v>Материалы изготовления: ;
Покрытие: Нет;
Количество в наборе: 1 пр;
Soft-touch эффект: Нет</v>
          </cell>
          <cell r="F21" t="str">
            <v>4650193074010</v>
          </cell>
          <cell r="G21">
            <v>6</v>
          </cell>
        </row>
        <row r="22">
          <cell r="B22" t="str">
            <v>BBB-11</v>
          </cell>
          <cell r="E22" t="str">
            <v>Материалы изготовления: ;
Покрытие: Нет;
Количество в наборе: 1 пр;
Soft-touch эффект: Нет</v>
          </cell>
          <cell r="F22" t="str">
            <v>4650193073808</v>
          </cell>
          <cell r="G22">
            <v>4</v>
          </cell>
        </row>
        <row r="23">
          <cell r="B23" t="str">
            <v>BBB-15</v>
          </cell>
          <cell r="E23" t="str">
            <v>Материалы изготовления: ;
Покрытие: Нет;
Количество в наборе: 1 пр;
Soft-touch эффект: Нет</v>
          </cell>
          <cell r="F23" t="str">
            <v>4650193073594</v>
          </cell>
          <cell r="G23">
            <v>12</v>
          </cell>
        </row>
        <row r="24">
          <cell r="B24" t="str">
            <v>BBB-20</v>
          </cell>
          <cell r="E24" t="str">
            <v>Материалы изготовления: ;
Покрытие: Нет;
Количество в наборе: 1 пр;
Soft-touch эффект: Нет</v>
          </cell>
          <cell r="F24" t="str">
            <v>4650193074058</v>
          </cell>
          <cell r="G24">
            <v>6</v>
          </cell>
        </row>
        <row r="25">
          <cell r="B25" t="str">
            <v>BBB-12</v>
          </cell>
          <cell r="E25" t="str">
            <v>Материалы изготовления: ;
Покрытие: Нет;
Количество в наборе: 1 пр;
Soft-touch эффект: Нет</v>
          </cell>
          <cell r="F25" t="str">
            <v>4650193073839</v>
          </cell>
          <cell r="G25">
            <v>4</v>
          </cell>
        </row>
        <row r="26">
          <cell r="B26" t="str">
            <v>BBB-16</v>
          </cell>
          <cell r="E26" t="str">
            <v>Материалы изготовления: ;
Покрытие: Нет;
Количество в наборе: 1 пр;
Soft-touch эффект: Нет</v>
          </cell>
          <cell r="F26" t="str">
            <v>4650193073747</v>
          </cell>
          <cell r="G26">
            <v>12</v>
          </cell>
        </row>
        <row r="27">
          <cell r="B27" t="str">
            <v>BBB-21</v>
          </cell>
          <cell r="E27" t="str">
            <v>Материалы изготовления: ;
Покрытие: Нет;
Количество в наборе: 1 пр;
Soft-touch эффект: Нет</v>
          </cell>
          <cell r="F27" t="str">
            <v>4650193074096</v>
          </cell>
          <cell r="G27">
            <v>6</v>
          </cell>
        </row>
        <row r="28">
          <cell r="B28" t="str">
            <v>BBB-13</v>
          </cell>
          <cell r="E28" t="str">
            <v>Материалы изготовления: ;
Покрытие: Нет;
Количество в наборе: 1 пр;
Soft-touch эффект: Нет</v>
          </cell>
          <cell r="F28" t="str">
            <v>4650193073877</v>
          </cell>
          <cell r="G28">
            <v>4</v>
          </cell>
        </row>
        <row r="29">
          <cell r="B29" t="str">
            <v>BBB-17</v>
          </cell>
          <cell r="E29" t="str">
            <v>Материалы изготовления: ;
Покрытие: Нет;
Количество в наборе: 1 пр;
Soft-touch эффект: Нет</v>
          </cell>
          <cell r="F29" t="str">
            <v>4650193073907</v>
          </cell>
          <cell r="G29">
            <v>12</v>
          </cell>
        </row>
        <row r="30">
          <cell r="B30" t="str">
            <v>FOR-16</v>
          </cell>
          <cell r="D30" t="str">
            <v>Диффузор предназначен для ароматизации воздуха в помещении площадью до 12 м2. Способ применения: Установите диффузор на ровной поверхности, не доступной для детей и животных. Откройте флакон, вставьте несколько палочек. В течение 6 часов аромат распространится по комнате. Насыщенность аромата можно регулировать количеством палочек. Чтобы сделать аромат более ярким, необходимо переворачивать палочки раз в несколько дней. 
Срок годности: 2 года. Срок службы: до 25-30 дней после открытия флакона при комнатной температуре в помещении. Повышенная влажность в помещении может ускорить процесс испарения аромата. Предназначено для домашнего использования. 
Материалы изготовления: 90% DPM (Dipropylene Glycol Methyl), 10% ароматизатор; палочки из фиброволокна; флакон – стекло, алюминий; бантик-полиэстер; тестер- пластик PP + ароматизированное фиброволокно.
МЕРЫ ПРЕДОСТОРОЖНОСТИ: Использовать строго по назначению. Хранить в недоступном для детей месте. ОСТОРОЖНО! Не употреблять внутрь! Избегать контакта ароматической жидкости с кожей и попадания в глаза! При попадании в глаза может вызвать выраженное раздражение. При попадании в глаза обильно промыть водой. При контакте с кожей может вызвать аллергическую реакцию. После установки диффузора необходимо промыть руки водой с мылом. Не ставить на полированные, окрашенные, лакированные или синтетические поверхности. Не содержит алкоголь. Токсично для водных организмов с долгосрочными последствиями. Беречь от огня. Хранить отдельно от пищевых продуктов, в сухом месте при комнатной температуре, вдали от источников тепла и прямых солнечных лучей.</v>
          </cell>
          <cell r="E30" t="str">
            <v>Материалы изготовления: ;
Покрытие: Нет;
Количество в наборе: 1 пр;
Soft-touch эффект: Нет</v>
          </cell>
          <cell r="F30" t="str">
            <v>4650193076663</v>
          </cell>
          <cell r="G30">
            <v>12</v>
          </cell>
        </row>
        <row r="31">
          <cell r="B31" t="str">
            <v>FOR-18</v>
          </cell>
          <cell r="D31" t="str">
            <v>Диффузор предназначен для ароматизации воздуха в помещении площадью до 12 м2. Способ применения: Установите чашу с камнями на ровной поверхности, не доступной для детей и животных. Откройте флакон с ароматической жидкостью, нанесите несколько капель на камни. Закройте флакон с ароматической жидкостью. В течение 6 часов аромат распространится по комнате. Насыщенность аромата можно регулировать количеством капель. 
Срок годности: 2 года. Срок службы: ароматическая жидкость в закрытом флаконе сохраняет свои свойства в пределах срока годности. Стойкость аромата после нанесения на камни до 25-30 дней при комнатной температуре в закрытом помещении. Для сохранения интенсивности аромата добавляйте ароматическую жидкость каждые 5-7 дней. Повышенная влажность в помещении может ускорить процесс испарения аромата. Предназначено для домашнего использования. 
Объем ароматической жидкости диффузора 10 мл 
Материалы изготовления: 90% DPM (Dipropylene Glycol Methyl), 10% ароматизатор; камни - гималайская соль; флакон – стекло, пластик PP; чаша – стекло; тестер- пластик PP + ароматизированное фиброволокно.
МЕРЫ ПРЕДОСТОРОЖНОСТИ: Использовать строго по назначению. Хранить в недоступном для детей месте. ОСТОРОЖНО! Не употреблять внутрь! Избегать контакта ароматической жидкости с кожей и попадания в глаза! При попадании в глаза может вызвать выраженное раздражение. При попадании в глаза обильно промыть водой. При контакте с кожей может вызвать аллергическую реакцию. После установки диффузора необходимо промыть руки водой с мылом. Не ставить чашу с камнями на полированные, окрашенные, лакированные или синтетические поверхности. Камни располагать только в чаше. Не содержит алкоголь. Токсично для водных организмов с долгосрочными последствиями. Беречь от огня. Хранить отдельно от пищевых продуктов, в сухом месте при комнатной температуре, вдали от источников тепла и прямых солнечных лучей.</v>
          </cell>
          <cell r="E31" t="str">
            <v>Материалы изготовления: ;
Покрытие: Нет;
Количество в наборе: 1 пр;
Soft-touch эффект: Нет</v>
          </cell>
          <cell r="F31" t="str">
            <v>4650193076748</v>
          </cell>
          <cell r="G31">
            <v>12</v>
          </cell>
        </row>
        <row r="32">
          <cell r="B32" t="str">
            <v>FOR-17</v>
          </cell>
          <cell r="D32" t="str">
            <v>Диффузор предназначен для ароматизации воздуха в помещении площадью до 12 м2. Способ применения: Установите диффузор на ровной поверхности, не доступной для детей и животных. Откройте флакон, вставьте несколько палочек. В течение 6 часов аромат распространится по комнате. Насыщенность аромата можно регулировать количеством палочек. Чтобы сделать аромат более ярким, необходимо переворачивать палочки раз в несколько дней. 
Срок годности: 2 года. Срок службы: до 25-30 дней после открытия флакона при комнатной температуре в помещении. Повышенная влажность в помещении может ускорить процесс испарения аромата. Предназначено для домашнего использования. 
Материалы изготовления: 90% DPM (Dipropylene Glycol Methyl), 10% ароматизатор; палочки из фиброволокна; флакон – стекло, алюминий; бантик-полиэстер; тестер- пластик PP + ароматизированное фиброволокно.
МЕРЫ ПРЕДОСТОРОЖНОСТИ: Использовать строго по назначению. Хранить в недоступном для детей месте. ОСТОРОЖНО! Не употреблять внутрь! Избегать контакта ароматической жидкости с кожей и попадания в глаза! При попадании в глаза может вызвать выраженное раздражение. При попадании в глаза обильно промыть водой. При контакте с кожей может вызвать аллергическую реакцию. После установки диффузора необходимо промыть руки водой с мылом. Не ставить на полированные, окрашенные, лакированные или синтетические поверхности. Не содержит алкоголь. Токсично для водных организмов с долгосрочными последствиями. Беречь от огня. Хранить отдельно от пищевых продуктов, в сухом месте при комнатной температуре, вдали от источников тепла и прямых солнечных лучей.</v>
          </cell>
          <cell r="E32" t="str">
            <v>Материалы изготовления: ;
Покрытие: Нет;
Количество в наборе: 1 пр;
Soft-touch эффект: Нет</v>
          </cell>
          <cell r="F32" t="str">
            <v>4650193076700</v>
          </cell>
          <cell r="G32">
            <v>12</v>
          </cell>
        </row>
        <row r="33">
          <cell r="B33" t="str">
            <v>FOR-19</v>
          </cell>
          <cell r="D33" t="str">
            <v>Диффузор предназначен для ароматизации воздуха в помещении площадью до 12 м2. Способ применения: Установите чашу с камнями на ровной поверхности, не доступной для детей и животных. Откройте флакон с ароматической жидкостью, нанесите несколько капель на камни. Закройте флакон с ароматической жидкостью. В течение 6 часов аромат распространится по комнате. Насыщенность аромата можно регулировать количеством капель. 
Срок годности: 2 года. Срок службы: ароматическая жидкость в закрытом флаконе сохраняет свои свойства в пределах срока годности. Стойкость аромата после нанесения на камни до 25-30 дней при комнатной температуре в закрытом помещении. Для сохранения интенсивности аромата добавляйте ароматическую жидкость каждые 5-7 дней. Повышенная влажность в помещении может ускорить процесс испарения аромата. Предназначено для домашнего использования. 
Объем ароматической жидкости диффузора 10 мл 
Материалы изготовления: 90% DPM (Dipropylene Glycol Methyl), 10% ароматизатор; камни - гималайская соль; флакон – стекло, пластик PP; чаша – стекло; тестер- пластик PP + ароматизированное фиброволокно.
МЕРЫ ПРЕДОСТОРОЖНОСТИ: Использовать строго по назначению. Хранить в недоступном для детей месте. ОСТОРОЖНО! Не употреблять внутрь! Избегать контакта ароматической жидкости с кожей и попадания в глаза! При попадании в глаза может вызвать выраженное раздражение. При попадании в глаза обильно промыть водой. При контакте с кожей может вызвать аллергическую реакцию. После установки диффузора необходимо промыть руки водой с мылом. Не ставить чашу с камнями на полированные, окрашенные, лакированные или синтетические поверхности. Камни располагать только в чаше. Не содержит алкоголь. Токсично для водных организмов с долгосрочными последствиями. Беречь от огня. Хранить отдельно от пищевых продуктов, в сухом месте при комнатной температуре, вдали от источников тепла и прямых солнечных лучей.</v>
          </cell>
          <cell r="E33" t="str">
            <v>Материалы изготовления: ;
Покрытие: Нет;
Количество в наборе: 1 пр;
Soft-touch эффект: Нет</v>
          </cell>
          <cell r="F33" t="str">
            <v>4650193076786</v>
          </cell>
          <cell r="G33">
            <v>12</v>
          </cell>
        </row>
        <row r="34">
          <cell r="B34" t="str">
            <v>D-MSG-30</v>
          </cell>
          <cell r="D34" t="str">
            <v>Таинственный, гипнотический аромат, в котором сплетаются ноты тёплого тропического кокоса и медового абрикоса. Бархатистая, сочная слива дополняет композицию дерзким, завораживающим акцентом. Цветочная нежность жасмина, розы и ландыша в средних нотах освежает и вносит в аромат гармонию. Ваниль и миндаль в сердце композиции делают его успокаивающим и лёгким. Сандал и мускус идеально дополняют композицию, завершая её и обволакивая пространство невидимым шлейфом, создающим атмосферу загадочного сияния.
Диффузор предназначен для ароматизации воздуха в помещении площадью до 12 м2. 
Способ применения: Установите диффузор на ровной поверхности, не доступной для детей и животных. Откройте флакон, вставьте несколько палочек. В течение 6 часов аромат распространится по комнате. Насыщенность аромата можно регулировать количеством палочек. Чтобы сделать аромат более ярким, необходимо переворачивать палочки раз в несколько дней. 
МЕРЫ ПРЕДОСТОРОЖНОСТИ: Использовать строго по назначению. Хранить в недоступном для детей месте. ОСТОРОЖНО! Не употреблять внутрь! Избегать контакта ароматической жидкости с кожей и попадания в глаза! При попадании в глаза может вызвать выраженное раздражение. При попадании в глаза обильно промыть водой. При контакте с кожей может вызвать аллергическую реакцию. После установки диффузора необходимо промыть руки водой с мылом. Не ставить на полированные, окрашенные, лакированные или синтетические поверхности. Не содержит алкоголь. Токсично для водных организмов с долгосрочными последствиями. Беречь от огня. Хранить отдельно от пищевых продуктов, в сухом месте при комнатной температуре, вдали от источников тепла и прямых солнечных лучей. Срок годности: 2 года.Срок службы: до 25-30 дней после открытия флакона при комнатной температуре в помещении. Повышенная влажность в помещении может ускорить процесс испарения аромата.Предназначено для домашнего использования. 
Материалы изготовления: 90% DPM (Dipropylene Glycol Methyl), 10% ароматизатор; палочки из фиброволокна; флакон – стекло, алюминий; тестер- пластик PP + ароматизированное фиброволокно.</v>
          </cell>
          <cell r="E34" t="str">
            <v>Материалы изготовления: ;
Покрытие: Нет;
Количество в наборе: 1 пр;
Soft-touch эффект: Нет</v>
          </cell>
          <cell r="F34" t="str">
            <v>4650193077394</v>
          </cell>
          <cell r="G34">
            <v>8</v>
          </cell>
        </row>
        <row r="35">
          <cell r="B35" t="str">
            <v>D-VNG-50</v>
          </cell>
          <cell r="D35" t="str">
            <v>Opium black – воплощение восточного очарования. Богатый и пряный аромат открывается экзотическими нотами благовоний и специй, раскрываясь в цветочном сердце. Базовые ноты оттеняются средними пряными мотивами придавая этому загадочному аромату соблазнительную глубину.
Томный и теплый аромат Patchouli насыщает пространство. Нотки специй добавляют тепла, завораживают и притягивают к себе внимание.
Диффузор предназначен для ароматизации воздуха в помещении площадью до 12 м2.  Срок службы: до 25-30 дней после открытия флакона при комнатной температуре в помещении. Срок годности: не ограничен. Материалы изготовления: 90% DPM (Dipropylene Glycol Methyl), 10% ароматизатор;  палочки из фиброволокна, флакон – стекло, алюминий;тестер- пластик PP, палочка из фиброволокна.</v>
          </cell>
          <cell r="E35" t="str">
            <v xml:space="preserve">Материалы изготовления: ;
Покрытие: ;
Количество в наборе: ;
Soft-touch эффект: </v>
          </cell>
          <cell r="F35" t="str">
            <v>4650193057389</v>
          </cell>
          <cell r="G35">
            <v>12</v>
          </cell>
        </row>
        <row r="36">
          <cell r="B36" t="str">
            <v>FRW-32</v>
          </cell>
          <cell r="E36" t="str">
            <v>Материалы изготовления: Акация;
Количество в наборе: 1 пр;
Размер: 32*18 см;
Толщина: 1,8 см</v>
          </cell>
          <cell r="F36" t="str">
            <v>4650193075123</v>
          </cell>
          <cell r="G36">
            <v>12</v>
          </cell>
        </row>
        <row r="37">
          <cell r="B37" t="str">
            <v>GRG-02</v>
          </cell>
          <cell r="E37" t="str">
            <v>Материалы изготовления: Акация;
Количество в наборе: 1 пр;
Размер: 32*18 см;
Толщина: 1,8 см</v>
          </cell>
          <cell r="F37" t="str">
            <v>4650193074591</v>
          </cell>
          <cell r="G37">
            <v>12</v>
          </cell>
        </row>
        <row r="38">
          <cell r="B38" t="str">
            <v>FRW-30</v>
          </cell>
          <cell r="E38" t="str">
            <v>Материалы изготовления: Акация;
Количество в наборе: 1 пр;
Размер: 30*20 см;
Толщина: 1,5 см</v>
          </cell>
          <cell r="F38" t="str">
            <v>4650193075215</v>
          </cell>
          <cell r="G38">
            <v>12</v>
          </cell>
        </row>
        <row r="39">
          <cell r="B39" t="str">
            <v>GRG-03</v>
          </cell>
          <cell r="E39" t="str">
            <v>Материалы изготовления: Акация;
Количество в наборе: 1 пр;
Размер: 30*20 см;
Толщина: 1,5 см</v>
          </cell>
          <cell r="F39" t="str">
            <v>4650193074614</v>
          </cell>
          <cell r="G39">
            <v>12</v>
          </cell>
        </row>
        <row r="40">
          <cell r="B40" t="str">
            <v>FRW-35</v>
          </cell>
          <cell r="E40" t="str">
            <v>Материалы изготовления: Акация;
Количество в наборе: 1 пр;
Размер: 35*18 см;
Толщина: 1,8 см</v>
          </cell>
          <cell r="F40" t="str">
            <v>4650193075161</v>
          </cell>
          <cell r="G40">
            <v>12</v>
          </cell>
        </row>
        <row r="41">
          <cell r="B41" t="str">
            <v>GRG-04</v>
          </cell>
          <cell r="E41" t="str">
            <v>Материалы изготовления: Акация;
Количество в наборе: 1 пр;
Размер: 35*18 см;
Толщина: 1,8 см</v>
          </cell>
          <cell r="F41" t="str">
            <v>4650193074645</v>
          </cell>
          <cell r="G41">
            <v>12</v>
          </cell>
        </row>
        <row r="42">
          <cell r="B42" t="str">
            <v>SMD-01</v>
          </cell>
          <cell r="D42" t="str">
            <v>Доска предназначена для сервировки стола. Изделие можно использовать в качестве подставки для защиты кухонных поверхностей от горячей посуды (кастрюль, тарелок, сковородок и форм для выпечки). Материал изготовления: каменная керамика, бамбук. Размер изделия: 33*12*1 см</v>
          </cell>
          <cell r="E42" t="str">
            <v>Материалы изготовления: Бамбук, Каменная керамика;
Количество в наборе: 1 пр;
Толщина: 1,0 см;
Размер: 33*12 см</v>
          </cell>
          <cell r="F42" t="str">
            <v>4650193060235</v>
          </cell>
          <cell r="G42">
            <v>6</v>
          </cell>
        </row>
        <row r="43">
          <cell r="B43" t="str">
            <v>VNG-01</v>
          </cell>
          <cell r="D43" t="str">
            <v>Доска предназначена для сервировки стола. Изделие можно использовать в качестве подставки для защиты кухонных поверхностей от горячей посуды (кастрюль, тарелок, сковородок и форм для выпечки). Размер изделия 33*12*1, 410 г.</v>
          </cell>
          <cell r="E43" t="str">
            <v>Материалы изготовления: Бамбук, Каменная керамика;
Количество в наборе: 1 пр;
Толщина: 1,0 см;
Размер: 33*12 см</v>
          </cell>
          <cell r="F43" t="str">
            <v>4650193057556</v>
          </cell>
        </row>
        <row r="44">
          <cell r="B44" t="str">
            <v>VXT-08</v>
          </cell>
          <cell r="E44" t="str">
            <v>Материалы изготовления: Нержавеющая сталь 420, PP-пластик;
Soft-touch эффект: Нет;
Покрытие: Нет;
Количество в наборе: 1 пр;
Полировка: -</v>
          </cell>
          <cell r="F44" t="str">
            <v>4650193073488</v>
          </cell>
          <cell r="G44">
            <v>12</v>
          </cell>
        </row>
        <row r="45">
          <cell r="B45" t="str">
            <v>NNO-22</v>
          </cell>
          <cell r="E45" t="str">
            <v xml:space="preserve">Материалы изготовления: ;
Объем: ;
Количество секций: ;
Доп вставки: ;
Контейнер для соуса: </v>
          </cell>
          <cell r="F45" t="str">
            <v>4650193079145</v>
          </cell>
          <cell r="G45">
            <v>12</v>
          </cell>
        </row>
        <row r="46">
          <cell r="B46" t="str">
            <v>SCN-002</v>
          </cell>
          <cell r="D46" t="str">
            <v xml:space="preserve">Кофейная пара предназначена для сервировки стола. Промойте перед первым применением. Можно мыть в посудомоечной машине. Нельзя использовать в микроволновой печи. Материал изготовления: костяной фарфор. В комплект входит: чашка 100 мл 1 шт., блюдце 12 см 1шт. </v>
          </cell>
          <cell r="E46" t="str">
            <v>Материалы изготовления: Фарфор, Костяной фарфор;
Объем: 100 мл;
Диаметр: 12 см;
Покрытие: Глянцевое;
Деколь: Надглазурная деколь;
Рельеф: Есть;
Количество в наборе: 2 пр</v>
          </cell>
          <cell r="F46" t="str">
            <v>4650193069290</v>
          </cell>
        </row>
        <row r="47">
          <cell r="B47" t="str">
            <v>DND-320-W</v>
          </cell>
          <cell r="D47" t="str">
            <v xml:space="preserve">
</v>
          </cell>
          <cell r="E47" t="str">
            <v>Материалы изготовления: Фарфор;
Объем: 320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47" t="str">
            <v>4650193073020</v>
          </cell>
          <cell r="G47">
            <v>6</v>
          </cell>
        </row>
        <row r="48">
          <cell r="B48" t="str">
            <v>DND-320-G</v>
          </cell>
          <cell r="D48" t="str">
            <v xml:space="preserve">
</v>
          </cell>
          <cell r="E48" t="str">
            <v>Материалы изготовления: Фарфор;
Объем: 320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48" t="str">
            <v>4650193072979</v>
          </cell>
          <cell r="G48">
            <v>6</v>
          </cell>
        </row>
        <row r="49">
          <cell r="B49" t="str">
            <v>DND-320-DB</v>
          </cell>
          <cell r="D49" t="str">
            <v xml:space="preserve">
</v>
          </cell>
          <cell r="E49" t="str">
            <v>Материалы изготовления: Фарфор;
Объем: 320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49" t="str">
            <v>4650193072931</v>
          </cell>
          <cell r="G49">
            <v>6</v>
          </cell>
        </row>
        <row r="50">
          <cell r="B50" t="str">
            <v>GRG-05</v>
          </cell>
          <cell r="D50" t="str">
            <v xml:space="preserve">Кружка предназначена для холодных и горячих напитков. Можно мыть в посудомоечной машине. Можно использовать в микроволновой печи. Материал изготовления: каменная керамика. </v>
          </cell>
          <cell r="E50" t="str">
            <v>Материалы изготовления: Каменная керамика;
Объем: 450 мл;
Диаметр: -;
Покрытие: Глянцевое, Матовое;
Деколь: Нет;
Рельеф: Нет;
Количество в наборе: 1 пр</v>
          </cell>
          <cell r="F50" t="str">
            <v>4650193074676</v>
          </cell>
          <cell r="G50">
            <v>6</v>
          </cell>
        </row>
        <row r="51">
          <cell r="B51" t="str">
            <v>RMN-440-W</v>
          </cell>
          <cell r="D51" t="str">
            <v xml:space="preserve">
</v>
          </cell>
          <cell r="E51" t="str">
            <v>Материалы изготовления: Фарфор;
Объем: 440 мл;
Деколь: ;
Использование в микроволновой печи: ;
Мойка в посудомоечной машине: ;
Двойная стенка: ;
Soft-touch эффект: ;
Количество в наборе: 1 пр</v>
          </cell>
          <cell r="F51" t="str">
            <v>4650193078025</v>
          </cell>
          <cell r="G51">
            <v>12</v>
          </cell>
        </row>
        <row r="52">
          <cell r="B52" t="str">
            <v>RMN-440-G</v>
          </cell>
          <cell r="D52" t="str">
            <v xml:space="preserve">
</v>
          </cell>
          <cell r="E52" t="str">
            <v>Материалы изготовления: Фарфор;
Объем: 440 мл;
Деколь: ;
Использование в микроволновой печи: ;
Мойка в посудомоечной машине: ;
Двойная стенка: ;
Soft-touch эффект: ;
Количество в наборе: 1 пр</v>
          </cell>
          <cell r="F52" t="str">
            <v>4650193078063</v>
          </cell>
          <cell r="G52">
            <v>12</v>
          </cell>
        </row>
        <row r="53">
          <cell r="B53" t="str">
            <v>RND-390</v>
          </cell>
          <cell r="D53" t="str">
            <v xml:space="preserve">
</v>
          </cell>
          <cell r="E53" t="str">
            <v>Материалы изготовления: Фарфор;
Объем: 390 мл;
Деколь: ;
Использование в микроволновой печи: ;
Мойка в посудомоечной машине: ;
Двойная стенка: ;
Soft-touch эффект: ;
Количество в наборе: 1 пр</v>
          </cell>
          <cell r="F53" t="str">
            <v>4650193077363</v>
          </cell>
          <cell r="G53">
            <v>6</v>
          </cell>
        </row>
        <row r="54">
          <cell r="B54" t="str">
            <v>VNG-300</v>
          </cell>
          <cell r="D54" t="str">
            <v>Кружка выполнена из боросиликатного стекла и предназначена для подачи холодных и горячих напитков.Можно мыть в посудомоечной машине.Можно использовать в микроволновой печи. Объем кружки 300 мл. Материалы изготовления: боросиликатное стекло</v>
          </cell>
          <cell r="E54" t="str">
            <v>Материалы изготовления: Боросиликатное стекло;
Объем: 300 мл;
Деколь: Нет;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54" t="str">
            <v>4650193057631</v>
          </cell>
        </row>
        <row r="55">
          <cell r="B55" t="str">
            <v>WFL-470-Br</v>
          </cell>
          <cell r="D55" t="str">
            <v xml:space="preserve">
</v>
          </cell>
          <cell r="E55" t="str">
            <v>Материалы изготовления: Фарфор;
Объем: 470 мл;
Деколь: ;
Использование в микроволновой печи: ;
Мойка в посудомоечной машине: ;
Двойная стенка: ;
Soft-touch эффект: ;
Количество в наборе: 1 пр</v>
          </cell>
          <cell r="F55" t="str">
            <v>4650193078971</v>
          </cell>
          <cell r="G55">
            <v>12</v>
          </cell>
        </row>
        <row r="56">
          <cell r="B56" t="str">
            <v>WFL-470-Bl</v>
          </cell>
          <cell r="D56" t="str">
            <v xml:space="preserve">
</v>
          </cell>
          <cell r="E56" t="str">
            <v>Материалы изготовления: Фарфор;
Объем: 470 мл;
Деколь: ;
Использование в микроволновой печи: ;
Мойка в посудомоечной машине: ;
Двойная стенка: ;
Soft-touch эффект: ;
Количество в наборе: 1 пр</v>
          </cell>
          <cell r="F56" t="str">
            <v>4650193078933</v>
          </cell>
          <cell r="G56">
            <v>12</v>
          </cell>
        </row>
        <row r="57">
          <cell r="B57" t="str">
            <v>ZTA-350</v>
          </cell>
          <cell r="E57" t="str">
            <v>Материалы изготовления: Фарфор;
Объем: 350 мл;
Деколь: 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57" t="str">
            <v>4650193073464</v>
          </cell>
        </row>
        <row r="58">
          <cell r="B58" t="str">
            <v>BBB-475</v>
          </cell>
          <cell r="D58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475 мл.</v>
          </cell>
          <cell r="E58" t="str">
            <v>Материалы изготовления: Костяной фарфор;
Объем: 475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58" t="str">
            <v>4650193073211</v>
          </cell>
        </row>
        <row r="59">
          <cell r="B59" t="str">
            <v>BLP-500</v>
          </cell>
          <cell r="D59" t="str">
            <v>.</v>
          </cell>
          <cell r="E59" t="str">
            <v>Материалы изготовления: Костяной фарфор;
Объем: 500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59" t="str">
            <v>4650193072634</v>
          </cell>
        </row>
        <row r="60">
          <cell r="B60" t="str">
            <v>CLG-390</v>
          </cell>
          <cell r="D60" t="str">
            <v>.</v>
          </cell>
          <cell r="E60" t="str">
            <v>Материалы изготовления: Фарфор;
Объем: 390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60" t="str">
            <v>4650193079442</v>
          </cell>
          <cell r="G60">
            <v>12</v>
          </cell>
        </row>
        <row r="61">
          <cell r="B61" t="str">
            <v>CHB-600-V</v>
          </cell>
          <cell r="D61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</v>
          </cell>
          <cell r="E61" t="str">
            <v>Материалы изготовления: Костяной фарфор;
Объем: 600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61" t="str">
            <v>4650193072337</v>
          </cell>
        </row>
        <row r="62">
          <cell r="B62" t="str">
            <v>CHB-600-S</v>
          </cell>
          <cell r="D62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</v>
          </cell>
          <cell r="E62" t="str">
            <v>Материалы изготовления: Костяной фарфор;
Объем: 600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62" t="str">
            <v>4650193072139</v>
          </cell>
        </row>
        <row r="63">
          <cell r="B63" t="str">
            <v>CHB-600-Sn</v>
          </cell>
          <cell r="D63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</v>
          </cell>
          <cell r="E63" t="str">
            <v>Материалы изготовления: Костяной фарфор;
Объем: 600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63" t="str">
            <v>4650193072221</v>
          </cell>
        </row>
        <row r="64">
          <cell r="B64" t="str">
            <v>CRB-600-LB</v>
          </cell>
          <cell r="D64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</v>
          </cell>
          <cell r="E64" t="str">
            <v>Материалы изготовления: Костяной фарфор;
Объем: 600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64" t="str">
            <v>4650193069634</v>
          </cell>
        </row>
        <row r="65">
          <cell r="B65" t="str">
            <v>CRB-600-P</v>
          </cell>
          <cell r="D65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</v>
          </cell>
          <cell r="E65" t="str">
            <v>Материалы изготовления: Костяной фарфор;
Объем: 600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65" t="str">
            <v>4650193069689</v>
          </cell>
        </row>
        <row r="66">
          <cell r="B66" t="str">
            <v>CRG-390</v>
          </cell>
          <cell r="D66" t="str">
            <v>.</v>
          </cell>
          <cell r="E66" t="str">
            <v>Материалы изготовления: Фарфор;
Объем: 390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66" t="str">
            <v>4650193078926</v>
          </cell>
        </row>
        <row r="67">
          <cell r="B67" t="str">
            <v>CSD-415-P</v>
          </cell>
          <cell r="E67" t="str">
            <v>Материалы изготовления: Костяной фарфор;
Объем: 415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67" t="str">
            <v>4650193072863</v>
          </cell>
        </row>
        <row r="68">
          <cell r="B68" t="str">
            <v>CSD-415-Bl</v>
          </cell>
          <cell r="E68" t="str">
            <v>Материалы изготовления: Костяной фарфор;
Объем: 415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68" t="str">
            <v>4650193072962</v>
          </cell>
        </row>
        <row r="69">
          <cell r="B69" t="str">
            <v>FHB-600</v>
          </cell>
          <cell r="D69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</v>
          </cell>
          <cell r="E69" t="str">
            <v>Материалы изготовления: Костяной фарфор;
Объем: 600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69" t="str">
            <v>4650193066183</v>
          </cell>
        </row>
        <row r="70">
          <cell r="B70" t="str">
            <v>FZG-390</v>
          </cell>
          <cell r="D70" t="str">
            <v>.</v>
          </cell>
          <cell r="E70" t="str">
            <v>Материалы изготовления: Фарфор;
Объем: 390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70" t="str">
            <v>4650193079336</v>
          </cell>
          <cell r="G70">
            <v>12</v>
          </cell>
        </row>
        <row r="71">
          <cell r="B71" t="str">
            <v>ZTG-350</v>
          </cell>
          <cell r="E71" t="str">
            <v>Материалы изготовления: Фарфор;
Объем: 350 мл;
Деколь: 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71" t="str">
            <v>4650193073358</v>
          </cell>
          <cell r="G71">
            <v>12</v>
          </cell>
        </row>
        <row r="72">
          <cell r="B72" t="str">
            <v>ZTZ-350</v>
          </cell>
          <cell r="E72" t="str">
            <v>Материалы изготовления: Фарфор;
Объем: 350 мл;
Деколь: 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72" t="str">
            <v>4650193073525</v>
          </cell>
        </row>
        <row r="73">
          <cell r="B73" t="str">
            <v>ZTK-350</v>
          </cell>
          <cell r="E73" t="str">
            <v>Материалы изготовления: Фарфор;
Объем: 350 мл;
Деколь: 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73" t="str">
            <v>4650193073266</v>
          </cell>
          <cell r="G73">
            <v>12</v>
          </cell>
        </row>
        <row r="74">
          <cell r="B74" t="str">
            <v>ZTL-350</v>
          </cell>
          <cell r="E74" t="str">
            <v>Материалы изготовления: Фарфор;
Объем: 350 мл;
Деколь: 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74" t="str">
            <v>4650193073433</v>
          </cell>
        </row>
        <row r="75">
          <cell r="B75" t="str">
            <v>LMG-390</v>
          </cell>
          <cell r="D75" t="str">
            <v>.</v>
          </cell>
          <cell r="E75" t="str">
            <v>Материалы изготовления: Фарфор;
Объем: 390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75" t="str">
            <v>4650193078742</v>
          </cell>
        </row>
        <row r="76">
          <cell r="B76" t="str">
            <v>LGG-390</v>
          </cell>
          <cell r="D76" t="str">
            <v>.</v>
          </cell>
          <cell r="E76" t="str">
            <v>Материалы изготовления: Фарфор;
Объем: 390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76" t="str">
            <v>4650193079398</v>
          </cell>
          <cell r="G76">
            <v>12</v>
          </cell>
        </row>
        <row r="77">
          <cell r="B77" t="str">
            <v>MQD-415</v>
          </cell>
          <cell r="D77" t="str">
            <v>.</v>
          </cell>
          <cell r="E77" t="str">
            <v>Материалы изготовления: Костяной фарфор;
Объем: 415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77" t="str">
            <v>4650193072788</v>
          </cell>
        </row>
        <row r="78">
          <cell r="B78" t="str">
            <v>MQP-500</v>
          </cell>
          <cell r="D78" t="str">
            <v>.</v>
          </cell>
          <cell r="E78" t="str">
            <v>Материалы изготовления: Костяной фарфор;
Объем: 500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78" t="str">
            <v>4650193072542</v>
          </cell>
        </row>
        <row r="79">
          <cell r="B79" t="str">
            <v>MLB-600</v>
          </cell>
          <cell r="D79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</v>
          </cell>
          <cell r="E79" t="str">
            <v>Материалы изготовления: Костяной фарфор;
Объем: 600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79" t="str">
            <v>4650193073068</v>
          </cell>
        </row>
        <row r="80">
          <cell r="B80" t="str">
            <v>MRB-475</v>
          </cell>
          <cell r="D80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475 мл.</v>
          </cell>
          <cell r="E80" t="str">
            <v>Материалы изготовления: Костяной фарфор;
Объем: 475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80" t="str">
            <v>4650193073150</v>
          </cell>
        </row>
        <row r="81">
          <cell r="B81" t="str">
            <v>OBB-475</v>
          </cell>
          <cell r="D81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475 мл.</v>
          </cell>
          <cell r="E81" t="str">
            <v>Материалы изготовления: Костяной фарфор;
Объем: 475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81" t="str">
            <v>4650193073242</v>
          </cell>
        </row>
        <row r="82">
          <cell r="B82" t="str">
            <v>PFF-500</v>
          </cell>
          <cell r="D82" t="str">
            <v>.</v>
          </cell>
          <cell r="E82" t="str">
            <v>Материалы изготовления: Костяной фарфор;
Объем: 500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82" t="str">
            <v>4650193072696</v>
          </cell>
        </row>
        <row r="83">
          <cell r="B83" t="str">
            <v>PEB-600</v>
          </cell>
          <cell r="D83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</v>
          </cell>
          <cell r="E83" t="str">
            <v>Материалы изготовления: Костяной фарфор;
Объем: 600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83" t="str">
            <v>4650193073099</v>
          </cell>
        </row>
        <row r="84">
          <cell r="B84" t="str">
            <v>PJB-600</v>
          </cell>
          <cell r="D84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</v>
          </cell>
          <cell r="E84" t="str">
            <v>Материалы изготовления: Костяной фарфор;
Объем: 600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84" t="str">
            <v>4650193073129</v>
          </cell>
        </row>
        <row r="85">
          <cell r="B85" t="str">
            <v>RBB-475</v>
          </cell>
          <cell r="D85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475 мл.</v>
          </cell>
          <cell r="E85" t="str">
            <v>Материалы изготовления: Костяной фарфор;
Объем: 475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85" t="str">
            <v>4650193073181</v>
          </cell>
        </row>
        <row r="86">
          <cell r="B86" t="str">
            <v>RSG-390</v>
          </cell>
          <cell r="D86" t="str">
            <v>.</v>
          </cell>
          <cell r="E86" t="str">
            <v>Материалы изготовления: Фарфор;
Объем: 390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86" t="str">
            <v>4650193079046</v>
          </cell>
        </row>
        <row r="87">
          <cell r="B87" t="str">
            <v>RSB-600</v>
          </cell>
          <cell r="D87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 Объем 600 мл.</v>
          </cell>
          <cell r="E87" t="str">
            <v>Материалы изготовления: Костяной фарфор;
Объем: 600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87" t="str">
            <v>4650193069719</v>
          </cell>
        </row>
        <row r="88">
          <cell r="B88" t="str">
            <v>RSD-415</v>
          </cell>
          <cell r="D88" t="str">
            <v>Кружка выполнена из костяного фарфора и предназначена для холодных и горячих напитков. Можно мыть в посудомоечной машине. Можно использовать в микроволновой печи. Материал изготовления: костяной фарфор.</v>
          </cell>
          <cell r="E88" t="str">
            <v>Материалы изготовления: Костяной фарфор;
Объем: 415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88" t="str">
            <v>4650193069740</v>
          </cell>
        </row>
        <row r="89">
          <cell r="B89" t="str">
            <v>ZTT-350</v>
          </cell>
          <cell r="E89" t="str">
            <v>Материалы изготовления: Фарфор;
Объем: 350 мл;
Деколь: 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89" t="str">
            <v>4650193073303</v>
          </cell>
          <cell r="G89">
            <v>12</v>
          </cell>
        </row>
        <row r="90">
          <cell r="B90" t="str">
            <v>TLG-390</v>
          </cell>
          <cell r="D90" t="str">
            <v>.</v>
          </cell>
          <cell r="E90" t="str">
            <v>Материалы изготовления: Фарфор;
Объем: 390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90" t="str">
            <v>4650193079138</v>
          </cell>
        </row>
        <row r="91">
          <cell r="B91" t="str">
            <v>VNG-390</v>
          </cell>
          <cell r="D91" t="str">
            <v>.</v>
          </cell>
          <cell r="E91" t="str">
            <v>Материалы изготовления: Фарфор;
Объем: 390 мл;
Деколь: Есть;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91" t="str">
            <v>4650193079275</v>
          </cell>
        </row>
        <row r="92">
          <cell r="B92" t="str">
            <v>ZTR-350</v>
          </cell>
          <cell r="E92" t="str">
            <v>Материалы изготовления: Фарфор;
Объем: 350 мл;
Деколь: 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92" t="str">
            <v>4650193073402</v>
          </cell>
        </row>
        <row r="93">
          <cell r="B93" t="str">
            <v>ZTV-350</v>
          </cell>
          <cell r="E93" t="str">
            <v>Материалы изготовления: Фарфор;
Объем: 350 мл;
Деколь: 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93" t="str">
            <v>4650193073495</v>
          </cell>
        </row>
        <row r="94">
          <cell r="B94" t="str">
            <v>EPQ-370</v>
          </cell>
          <cell r="E94" t="str">
            <v>Материалы изготовления: Костяной фарфор;
Объем: 370 мл;
Деколь: ;
Использование в микроволновой печи: Нет;
Мойка в посудомоечной машине: Да;
Двойная стенка: Нет;
Soft-touch эффект: Нет;
Количество в наборе: 1 пр</v>
          </cell>
          <cell r="F94" t="str">
            <v>4650193072481</v>
          </cell>
        </row>
        <row r="95">
          <cell r="B95" t="str">
            <v>LND-450</v>
          </cell>
          <cell r="D95" t="str">
            <v xml:space="preserve">
</v>
          </cell>
          <cell r="E95" t="str">
            <v xml:space="preserve">Материалы изготовления: ;
Объем: 450 мл;
Деколь: ;
Использование в микроволновой печи: ;
Мойка в посудомоечной машине: ;
Двойная стенка: ;
Soft-touch эффект: ;
Количество в наборе: </v>
          </cell>
          <cell r="F95" t="str">
            <v>4650193075772</v>
          </cell>
        </row>
        <row r="96">
          <cell r="B96" t="str">
            <v>SCN-300</v>
          </cell>
          <cell r="E96" t="str">
            <v>Материалы изготовления: Костяной фарфор;
Объем: 300 мл;
Деколь: ;
Использование в микроволновой печи: Нет;
Мойка в посудомоечной машине: Да;
Двойная стенка: Нет;
Soft-touch эффект: Нет;
Количество в наборе: 1 пр</v>
          </cell>
          <cell r="F96" t="str">
            <v>4650193072399</v>
          </cell>
        </row>
        <row r="97">
          <cell r="B97" t="str">
            <v>MEN-62</v>
          </cell>
          <cell r="D97" t="str">
            <v xml:space="preserve">Кружка предназначена для холодных и горячих напитков. Можно мыть в посудомоечной машине. Можно использовать в микроволновой печи. Материал изготовления: каменная керамика, цветная глазурь.
</v>
          </cell>
          <cell r="E97" t="str">
            <v>Материалы изготовления: Керамика;
Объем: 400 мл;
Деколь: ;
Использование в микроволновой печи: Да;
Мойка в посудомоечной машине: Да;
Двойная стенка: Нет;
Soft-touch эффект: Нет;
Количество в наборе: 1 пр</v>
          </cell>
          <cell r="F97" t="str">
            <v>4650193065353</v>
          </cell>
        </row>
        <row r="98">
          <cell r="B98" t="str">
            <v>APL-72</v>
          </cell>
          <cell r="E98" t="str">
            <v>Материалы изготовления: Фарфор;
Объем: 400 мл;
Деколь: ;
Использование в микроволновой печи: ;
Мойка в посудомоечной машине: ;
Двойная стенка: Нет;
Soft-touch эффект: Нет;
Количество в наборе: 1 пр</v>
          </cell>
          <cell r="F98" t="str">
            <v>4650193059222</v>
          </cell>
        </row>
        <row r="99">
          <cell r="B99" t="str">
            <v>GRG-06</v>
          </cell>
          <cell r="D99" t="str">
            <v xml:space="preserve">Кувшин предназначен для сервировки стола и для приготовления холодных и горячих напитков (соков, морсов, лимонадов). Промойте перед первым применением. Мойте вручную с помощью щадящих моющих средств. Нельзя мыть в посудомоечной машине. Предназначено для домашнего использования. 
Материал изготовления: каменная керамика. </v>
          </cell>
          <cell r="E99" t="str">
            <v>Материалы изготовления: Каменная керамика;
Объем: ;
Диаметр: -;
Покрытие: -;
Деколь: Нет;
Рельеф: Нет;
Количество в наборе: 1 пр</v>
          </cell>
          <cell r="F99" t="str">
            <v>4650193076939</v>
          </cell>
        </row>
        <row r="100">
          <cell r="B100" t="str">
            <v>GRG-07</v>
          </cell>
          <cell r="E100" t="str">
            <v xml:space="preserve">Материалы изготовления: ;
Вид полировки: ;
Толщина листа: ;
Покрытие на рабочей части: ;
Soft-touch эффект: ;
Аквапринтинг: ;
Количество в наборе: </v>
          </cell>
          <cell r="F100" t="str">
            <v>4650193074669</v>
          </cell>
          <cell r="G100">
            <v>12</v>
          </cell>
        </row>
        <row r="101">
          <cell r="B101" t="str">
            <v>WOD-41</v>
          </cell>
          <cell r="E101" t="str">
            <v>Материалы изготовления: Нержавеющая сталь 430, ABS-пластик;
Толщина прибора: 2,2 мм;
Логотип: Лазерный;
Вид полировки: Зеркальная;
Покрытие: Без покрытия;
Количество в наборе: 1 пр</v>
          </cell>
          <cell r="F101" t="str">
            <v>4650193069993</v>
          </cell>
          <cell r="G101">
            <v>6</v>
          </cell>
        </row>
        <row r="102">
          <cell r="B102" t="str">
            <v>WOD-51</v>
          </cell>
          <cell r="E102" t="str">
            <v>Материалы изготовления: Нержавеющая сталь 430, ABS-пластик;
Толщина прибора: 2,0 мм;
Логотип: Лазерный;
Вид полировки: Зеркальная;
Покрытие: Без покрытия;
Количество в наборе: 1 пр</v>
          </cell>
          <cell r="F102" t="str">
            <v>4650193070104</v>
          </cell>
          <cell r="G102">
            <v>6</v>
          </cell>
        </row>
        <row r="103">
          <cell r="B103" t="str">
            <v>GRG-08</v>
          </cell>
          <cell r="E103" t="str">
            <v xml:space="preserve">Материалы изготовления: ;
Вид полировки: ;
Толщина листа: ;
Покрытие на рабочей части: ;
Soft-touch эффект: ;
Аквапринтинг: ;
Количество в наборе: </v>
          </cell>
          <cell r="F103" t="str">
            <v>4650193074713</v>
          </cell>
          <cell r="G103">
            <v>12</v>
          </cell>
        </row>
        <row r="104">
          <cell r="B104" t="str">
            <v>GRG-09</v>
          </cell>
          <cell r="E104" t="str">
            <v xml:space="preserve">Материалы изготовления: ;
Вид полировки: ;
Толщина листа: ;
Покрытие на рабочей части: ;
Soft-touch эффект: ;
Аквапринтинг: ;
Количество в наборе: </v>
          </cell>
          <cell r="F104" t="str">
            <v>4650193074744</v>
          </cell>
          <cell r="G104">
            <v>12</v>
          </cell>
        </row>
        <row r="105">
          <cell r="B105" t="str">
            <v>MAK-01</v>
          </cell>
          <cell r="D105" t="str">
            <v>Маркеры для бокалов помогут найти именно свой бокал на любой вечеринке. Маркер нужно прикрепить на «ножку» бокала. В наборе 6 маркеров. Материал изготовления: агломерированная пробка, железо.</v>
          </cell>
          <cell r="E105" t="str">
            <v xml:space="preserve">Материалы изготовления: ;
Покрытие: ;
Количество в наборе: ;
Soft-touch эффект: </v>
          </cell>
          <cell r="F105" t="str">
            <v>4650193073969</v>
          </cell>
          <cell r="G105">
            <v>16</v>
          </cell>
        </row>
        <row r="106">
          <cell r="B106" t="str">
            <v>OPH-01-G</v>
          </cell>
          <cell r="D106" t="str">
            <v>Мат предназначен для сервировки стола. Изделие можно использовать для раскатывания теста, как прихватку, подставку под горячее или коврик против скольжения.  Мат выполнен из силикона - современного и комфортного материала, благодаря которому изделие: + защищает столешницу/+ не скользит по поверхности/можно использовать в микроволновой печи и холодильнике при t от -30°С до +100°С /+ невозможно разбить /+  не выделяет вредных веществ при нагревании или охлаждении /+ не впитывает запахи /+ не вступает в химическую реакцию с продуктами. Материал изготовления: силикон.</v>
          </cell>
          <cell r="E106" t="str">
            <v>Материалы изготовления: Силикон;
Покрытие: Порошковая краска;
Количество в наборе: 1 пр;
Soft-touch эффект: Нет</v>
          </cell>
          <cell r="F106" t="str">
            <v>4650193069559</v>
          </cell>
          <cell r="G106">
            <v>12</v>
          </cell>
        </row>
        <row r="107">
          <cell r="B107" t="str">
            <v>OPH-01-L</v>
          </cell>
          <cell r="D107" t="str">
            <v>Мат предназначен для сервировки стола. Изделие можно использовать для раскатывания теста, как прихватку, подставку под горячее или коврик против скольжения.  Мат выполнен из силикона - современного и комфортного материала, благодаря которому изделие: + защищает столешницу/+ не скользит по поверхности/можно использовать в микроволновой печи и холодильнике при t от -30°С до +100°С /+ невозможно разбить /+  не выделяет вредных веществ при нагревании или охлаждении /+ не впитывает запахи /+ не вступает в химическую реакцию с продуктами. Материал изготовления: силикон.</v>
          </cell>
          <cell r="E107" t="str">
            <v>Материалы изготовления: Силикон;
Покрытие: Порошковая краска;
Количество в наборе: 1 пр;
Soft-touch эффект: Нет</v>
          </cell>
          <cell r="F107" t="str">
            <v>4650193069603</v>
          </cell>
          <cell r="G107">
            <v>12</v>
          </cell>
        </row>
        <row r="108">
          <cell r="B108" t="str">
            <v>GPN-13</v>
          </cell>
          <cell r="E108" t="str">
            <v>Материалы изготовления: ;
Покрытие: Нет;
Количество в наборе: 1 пр;
Soft-touch эффект: Нет</v>
          </cell>
          <cell r="F108" t="str">
            <v>4650193077165</v>
          </cell>
        </row>
        <row r="109">
          <cell r="B109" t="str">
            <v>GPN-16</v>
          </cell>
          <cell r="E109" t="str">
            <v>Материалы изготовления: ;
Покрытие: Нет;
Количество в наборе: 1 пр;
Soft-touch эффект: Нет</v>
          </cell>
          <cell r="F109" t="str">
            <v>4650193077523</v>
          </cell>
        </row>
        <row r="110">
          <cell r="B110" t="str">
            <v>GPN-21</v>
          </cell>
          <cell r="E110" t="str">
            <v>Материалы изготовления: ;
Покрытие: Нет;
Количество в наборе: 1 пр;
Soft-touch эффект: Нет</v>
          </cell>
          <cell r="F110" t="str">
            <v>4650193077752</v>
          </cell>
        </row>
        <row r="111">
          <cell r="B111" t="str">
            <v>SMD-02</v>
          </cell>
          <cell r="D111" t="str">
            <v>Изделие предназначено для сервировки стола. Нельзя использовать в микроволновой печи и мыть в посудомоечной машине. Материал изготовления: каменная керамика</v>
          </cell>
          <cell r="E111" t="str">
            <v>Материалы изготовления: Каменная керамика;
Объем: -;
Диаметр: -;
Покрытие: Глянцевое;
Деколь: Есть;
Рельеф: Нет;
Количество в наборе: 1 пр</v>
          </cell>
          <cell r="F111" t="str">
            <v>4650193060358</v>
          </cell>
          <cell r="G111">
            <v>12</v>
          </cell>
        </row>
        <row r="112">
          <cell r="B112" t="str">
            <v>VXT-004</v>
          </cell>
          <cell r="E112" t="str">
            <v>Материалы изготовления: Нержавеющая сталь 3Cr14, PP-пластик, PP+TPR-пластик;
Заклепки: Нет;
Толщина лезвия: 1,0 мм;
Длина лезвия: 11,5 см;
Вид заточки: Hollow;
Гарда: Нет;
Покрытие на лезвии: Non-stick;
Soft-touch эффект: Нет;
Аквапринтинг: Нет;
Количество в наборе: 4 пр</v>
          </cell>
          <cell r="F112" t="str">
            <v>4650193071057</v>
          </cell>
          <cell r="G112">
            <v>3</v>
          </cell>
        </row>
        <row r="113">
          <cell r="B113" t="str">
            <v>RMR-125-2</v>
          </cell>
          <cell r="E113" t="str">
            <v>Материалы изготовления: Натрий-кальций-силикатное стекло;
Объем: 125 мл;
Деколь: Нет;
Использование в микроволновой печи: Нет;
Мойка в посудомоечной машине: Да;
Двойная стенка: Нет;
Soft-touch эффект: Нет;
Количество в наборе: 2 пр</v>
          </cell>
          <cell r="F113" t="str">
            <v>4650193075437</v>
          </cell>
        </row>
        <row r="114">
          <cell r="B114" t="str">
            <v>RMR-145-2</v>
          </cell>
          <cell r="E114" t="str">
            <v>Материалы изготовления: Натрий-кальций-силикатное стекло;
Объем: 145 мл;
Деколь: Нет;
Использование в микроволновой печи: Нет;
Мойка в посудомоечной машине: Да;
Двойная стенка: Нет;
Soft-touch эффект: Нет;
Количество в наборе: 2 пр</v>
          </cell>
          <cell r="F114" t="str">
            <v>4650193075642</v>
          </cell>
        </row>
        <row r="115">
          <cell r="B115" t="str">
            <v>RMR-390-2</v>
          </cell>
          <cell r="E115" t="str">
            <v>Материалы изготовления: Натрий-кальций-силикатное стекло;
Объем: 390 мл;
Деколь: Нет;
Использование в микроволновой печи: Нет;
Мойка в посудомоечной машине: Да;
Двойная стенка: Нет;
Soft-touch эффект: Нет;
Количество в наборе: 2 пр</v>
          </cell>
          <cell r="F115" t="str">
            <v>4650193075734</v>
          </cell>
        </row>
        <row r="116">
          <cell r="B116" t="str">
            <v>APG-575</v>
          </cell>
          <cell r="E116" t="str">
            <v>Материалы изготовления: Натрий-кальций-силикатное стекло;
Объем: 575 мл;
Деколь: Нет;
Использование в микроволновой печи: Нет;
Мойка в посудомоечной машине: Нет;
Двойная стенка: Нет;
Soft-touch эффект: Нет;
Количество в наборе: 2 пр</v>
          </cell>
          <cell r="F116" t="str">
            <v>4650193070517</v>
          </cell>
        </row>
        <row r="117">
          <cell r="B117" t="str">
            <v>APG-790</v>
          </cell>
          <cell r="E117" t="str">
            <v>Материалы изготовления: Натрий-кальций-силикатное стекло;
Объем: 790 мл;
Деколь: Нет;
Использование в микроволновой печи: Нет;
Мойка в посудомоечной машине: Нет;
Двойная стенка: Нет;
Soft-touch эффект: Нет;
Количество в наборе: 2 пр</v>
          </cell>
          <cell r="F117" t="str">
            <v>4650193070364</v>
          </cell>
        </row>
        <row r="118">
          <cell r="B118" t="str">
            <v>EXT-525</v>
          </cell>
          <cell r="E118" t="str">
            <v>Материалы изготовления: Натрий-кальций-силикатное стекло;
Объем: 525 мл;
Деколь: Нет;
Использование в микроволновой печи: Нет;
Мойка в посудомоечной машине: Нет;
Двойная стенка: Нет;
Soft-touch эффект: Нет;
Количество в наборе: 2 пр</v>
          </cell>
          <cell r="F118" t="str">
            <v>4650193070609</v>
          </cell>
        </row>
        <row r="119">
          <cell r="B119" t="str">
            <v>EXT-780</v>
          </cell>
          <cell r="E119" t="str">
            <v>Материалы изготовления: Натрий-кальций-силикатное стекло;
Объем: 780 мл;
Деколь: Нет;
Использование в микроволновой печи: Нет;
Мойка в посудомоечной машине: Нет;
Двойная стенка: Нет;
Soft-touch эффект: Нет;
Количество в наборе: 2 пр</v>
          </cell>
          <cell r="F119" t="str">
            <v>4650193070432</v>
          </cell>
        </row>
        <row r="120">
          <cell r="B120" t="str">
            <v>APG-215</v>
          </cell>
          <cell r="E120" t="str">
            <v>Материалы изготовления: Натрий-кальций-силикатное стекло;
Объем: 215 мл;
Деколь: Нет;
Использование в микроволновой печи: Нет;
Мойка в посудомоечной машине: Нет;
Двойная стенка: Нет;
Soft-touch эффект: Нет;
Количество в наборе: 2 пр</v>
          </cell>
          <cell r="F120" t="str">
            <v>4650193069733</v>
          </cell>
        </row>
        <row r="121">
          <cell r="B121" t="str">
            <v>EXT-215</v>
          </cell>
          <cell r="E121" t="str">
            <v>Материалы изготовления: Натрий-кальций-силикатное стекло;
Объем: 215 мл;
Деколь: Нет;
Использование в микроволновой печи: Нет;
Мойка в посудомоечной машине: Нет;
Двойная стенка: Нет;
Soft-touch эффект: Нет;
Количество в наборе: 2 пр</v>
          </cell>
          <cell r="F121" t="str">
            <v>4650193070203</v>
          </cell>
        </row>
        <row r="122">
          <cell r="B122" t="str">
            <v>LMG-22</v>
          </cell>
          <cell r="E122" t="str">
            <v>Материалы изготовления: Нержавеющая сталь 201;
Толщина прибора: 4,0 мм;
Логотип: Лазерный;
Вид полировки: Матовая;
Покрытие: ;
Количество в наборе: 2 пр</v>
          </cell>
          <cell r="F122" t="str">
            <v>4650193070722</v>
          </cell>
          <cell r="G122">
            <v>6</v>
          </cell>
        </row>
        <row r="123">
          <cell r="B123" t="str">
            <v>ESB-22</v>
          </cell>
          <cell r="E123" t="str">
            <v>Материалы изготовления: Нержавеющая сталь 430;
Толщина прибора: 2,5 мм;
Логотип: Лазерный;
Вид полировки: Матовая;
Покрытие: ;
Количество в наборе: 2 пр</v>
          </cell>
          <cell r="F123" t="str">
            <v>4650193070326</v>
          </cell>
          <cell r="G123">
            <v>12</v>
          </cell>
        </row>
        <row r="124">
          <cell r="B124" t="str">
            <v>HGG-22</v>
          </cell>
          <cell r="D124" t="str">
            <v>Столовые приборы предназначены для сервировки стола, прекрасно подойдут для ежедневного использования и будут уместны за любым праздничным столом.
Можно мыть в посудомоечной машине. 
Материал изготовления: нержавеющая сталь 430, покрытие Titanium gold.</v>
          </cell>
          <cell r="E124" t="str">
            <v>Материалы изготовления: Нержавеющая сталь 430;
Толщина прибора: 2,5 мм;
Логотип: Лазерный;
Вид полировки: Зеркальная;
Покрытие: Рисунок штампованный, Золочение;
Количество в наборе: 2 пр</v>
          </cell>
          <cell r="F124" t="str">
            <v>4650193070524</v>
          </cell>
          <cell r="G124">
            <v>6</v>
          </cell>
        </row>
        <row r="125">
          <cell r="B125" t="str">
            <v>IND-22</v>
          </cell>
          <cell r="D125" t="str">
            <v>Столовые приборы предназначены для сервировки стола. Они прекрасно подходят для ежедневного использования и будут уместны за любым праздничным столом. Можно мыть в посудомоечной машине. Материал изготовления: нержавеющая сталь 430. Предназначено для домашнего использования.</v>
          </cell>
          <cell r="E125" t="str">
            <v>Материалы изготовления: Нержавеющая сталь 430;
Толщина прибора: 3,0 мм;
Логотип: Лазерный;
Вид полировки: Зеркальная;
Покрытие: Рисунок лазерный;
Количество в наборе: 2 пр</v>
          </cell>
          <cell r="F125" t="str">
            <v>4650193070111</v>
          </cell>
          <cell r="G125">
            <v>6</v>
          </cell>
        </row>
        <row r="126">
          <cell r="B126" t="str">
            <v>KRL-22</v>
          </cell>
          <cell r="D126" t="str">
            <v>Можно мыть в п/м</v>
          </cell>
          <cell r="E126" t="str">
            <v>Материалы изготовления: Нержавеющая сталь 430;
Толщина прибора: 2,0 мм;
Логотип: Лазерный;
Вид полировки: Зеркальная;
Покрытие: Рисунок штампованный;
Количество в наборе: 2 пр</v>
          </cell>
          <cell r="F126" t="str">
            <v>4650193069924</v>
          </cell>
          <cell r="G126">
            <v>6</v>
          </cell>
        </row>
        <row r="127">
          <cell r="B127" t="str">
            <v>VLL-22</v>
          </cell>
          <cell r="E127" t="str">
            <v>Материалы изготовления: Нержавеющая сталь 430;
Толщина прибора: 2,5 мм;
Логотип: Лазерный;
Вид полировки: Ручная;
Покрытие: Без покрытия;
Количество в наборе: 2 пр</v>
          </cell>
          <cell r="F127" t="str">
            <v>4650193069672</v>
          </cell>
          <cell r="G127">
            <v>6</v>
          </cell>
        </row>
        <row r="128">
          <cell r="B128" t="str">
            <v>REX-02</v>
          </cell>
          <cell r="D128" t="str">
            <v>В набор входят столовая ложка и столовая вилка. Набор предназначен для детей от 3-х лет. Материал изготовления: нержавеющая сталь 18/0</v>
          </cell>
          <cell r="E128" t="str">
            <v>Материалы изготовления: Нержавеющая сталь 18-0;
Толщина прибора: 2,0 мм;
Логотип: Лазерный;
Вид полировки: Зеркальная;
Покрытие: Рисунок лазерный;
Количество в наборе: 2 пр</v>
          </cell>
          <cell r="F128" t="str">
            <v>4650193069917</v>
          </cell>
          <cell r="G128">
            <v>10</v>
          </cell>
        </row>
        <row r="129">
          <cell r="B129" t="str">
            <v>MYK-03</v>
          </cell>
          <cell r="E129" t="str">
            <v>Материалы изготовления: Нержавеющая сталь 3Cr13, PP-пластик, TPR-пластик;
Толщина прибора: 1,8 мм;
Логотип: Лазерный;
Вид полировки: Зеркальная;
Покрытие: Без покрытия;
Количество в наборе: 3 пр</v>
          </cell>
          <cell r="F129" t="str">
            <v>4650193071453</v>
          </cell>
          <cell r="G129">
            <v>12</v>
          </cell>
        </row>
        <row r="130">
          <cell r="B130" t="str">
            <v>HOF-04</v>
          </cell>
          <cell r="D130" t="str">
            <v>В набор входят столовая ложка и столовая вилка. Набор предназначен для детей от 3-х лет. Материал изготовления: нержавеющая сталь 18/0.</v>
          </cell>
          <cell r="E130" t="str">
            <v>Материалы изготовления: Нержавеющая сталь 18-0;
Толщина прибора: 2,0 мм;
Логотип: Лазерный;
Вид полировки: Зеркальная;
Покрытие: Рисунок лазерный;
Количество в наборе: 2 пр</v>
          </cell>
          <cell r="F130" t="str">
            <v>4650193069511</v>
          </cell>
          <cell r="G130">
            <v>10</v>
          </cell>
        </row>
        <row r="131">
          <cell r="B131" t="str">
            <v>BNQ-300-02</v>
          </cell>
          <cell r="D131" t="str">
            <v xml:space="preserve">
</v>
          </cell>
          <cell r="E131" t="str">
            <v>Материалы изготовления: Фарфор;
Объем: 300 мл;
Деколь: ;
Использование в микроволновой печи: ;
Мойка в посудомоечной машине: ;
Двойная стенка: ;
Soft-touch эффект: ;
Количество в наборе: 2 пр</v>
          </cell>
          <cell r="F131" t="str">
            <v>4650193079343</v>
          </cell>
        </row>
        <row r="132">
          <cell r="B132" t="str">
            <v>DND-320-W-02</v>
          </cell>
          <cell r="D132" t="str">
            <v xml:space="preserve">
</v>
          </cell>
          <cell r="E132" t="str">
            <v>Материалы изготовления: Фарфор;
Объем: 320 мл;
Деколь: Есть;
Использование в микроволновой печи: Да;
Мойка в посудомоечной машине: Да;
Двойная стенка: Нет;
Soft-touch эффект: Нет;
Количество в наборе: 2 пр</v>
          </cell>
          <cell r="F132" t="str">
            <v>4650193072900</v>
          </cell>
        </row>
        <row r="133">
          <cell r="B133" t="str">
            <v>DND-320-G-02</v>
          </cell>
          <cell r="D133" t="str">
            <v xml:space="preserve">
</v>
          </cell>
          <cell r="E133" t="str">
            <v>Материалы изготовления: Фарфор;
Объем: 320 мл;
Деколь: Есть;
Использование в микроволновой печи: Да;
Мойка в посудомоечной машине: Да;
Двойная стенка: Нет;
Soft-touch эффект: Нет;
Количество в наборе: 2 пр</v>
          </cell>
          <cell r="F133" t="str">
            <v>4650193072870</v>
          </cell>
        </row>
        <row r="134">
          <cell r="B134" t="str">
            <v>DND-320-DB-02</v>
          </cell>
          <cell r="D134" t="str">
            <v xml:space="preserve">
</v>
          </cell>
          <cell r="E134" t="str">
            <v>Материалы изготовления: Фарфор;
Объем: 320 мл;
Деколь: Есть;
Использование в микроволновой печи: Да;
Мойка в посудомоечной машине: Да;
Двойная стенка: Нет;
Soft-touch эффект: Нет;
Количество в наборе: 2 пр</v>
          </cell>
          <cell r="F134" t="str">
            <v>4650193072849</v>
          </cell>
        </row>
        <row r="135">
          <cell r="B135" t="str">
            <v>PAN-370-2</v>
          </cell>
          <cell r="D135" t="str">
            <v xml:space="preserve">Кружки предназначены для холодных и горячих напитков. Можно использовать в микроволновой печи. Можно мыть в посудомоечной машине. Материал изготовления: фарфор. </v>
          </cell>
          <cell r="E135" t="str">
            <v>Материалы изготовления: Фарфор;
Объем: 370 мл;
Деколь: Нет;
Использование в микроволновой печи: Да;
Мойка в посудомоечной машине: Да;
Двойная стенка: Нет;
Soft-touch эффект: Нет;
Количество в наборе: 2 пр</v>
          </cell>
          <cell r="F135" t="str">
            <v>4650193069115</v>
          </cell>
        </row>
        <row r="136">
          <cell r="B136" t="str">
            <v>RMN-440-02-W</v>
          </cell>
          <cell r="D136" t="str">
            <v xml:space="preserve">
</v>
          </cell>
          <cell r="E136" t="str">
            <v>Материалы изготовления: Фарфор;
Объем: 440 мл;
Деколь: ;
Использование в микроволновой печи: ;
Мойка в посудомоечной машине: ;
Двойная стенка: ;
Soft-touch эффект: ;
Количество в наборе: 2 пр</v>
          </cell>
          <cell r="F136" t="str">
            <v>4650193077967</v>
          </cell>
        </row>
        <row r="137">
          <cell r="B137" t="str">
            <v>RMN-440-02-G</v>
          </cell>
          <cell r="D137" t="str">
            <v xml:space="preserve">
</v>
          </cell>
          <cell r="E137" t="str">
            <v>Материалы изготовления: Фарфор;
Объем: 440 мл;
Деколь: ;
Использование в микроволновой печи: ;
Мойка в посудомоечной машине: ;
Двойная стенка: ;
Soft-touch эффект: ;
Количество в наборе: 2 пр</v>
          </cell>
          <cell r="F137" t="str">
            <v>4650193077998</v>
          </cell>
        </row>
        <row r="138">
          <cell r="B138" t="str">
            <v>RND-390-02</v>
          </cell>
          <cell r="D138" t="str">
            <v xml:space="preserve">
</v>
          </cell>
          <cell r="E138" t="str">
            <v>Материалы изготовления: Фарфор;
Объем: 390 мл;
Деколь: ;
Использование в микроволновой печи: ;
Мойка в посудомоечной машине: ;
Двойная стенка: ;
Soft-touch эффект: ;
Количество в наборе: 2 пр</v>
          </cell>
          <cell r="F138" t="str">
            <v>4650193077141</v>
          </cell>
        </row>
        <row r="139">
          <cell r="B139" t="str">
            <v>WFL-470-02-W</v>
          </cell>
          <cell r="D139" t="str">
            <v xml:space="preserve">
</v>
          </cell>
          <cell r="E139" t="str">
            <v>Материалы изготовления: Фарфор;
Объем: 470 мл;
Деколь: ;
Использование в микроволновой печи: ;
Мойка в посудомоечной машине: ;
Двойная стенка: ;
Soft-touch эффект: ;
Количество в наборе: 2 пр</v>
          </cell>
          <cell r="F139" t="str">
            <v>4650193078469</v>
          </cell>
        </row>
        <row r="140">
          <cell r="B140" t="str">
            <v>WFL-470-02-Br</v>
          </cell>
          <cell r="D140" t="str">
            <v xml:space="preserve">
</v>
          </cell>
          <cell r="E140" t="str">
            <v>Материалы изготовления: Фарфор;
Объем: 470 мл;
Деколь: ;
Использование в микроволновой печи: ;
Мойка в посудомоечной машине: ;
Двойная стенка: ;
Soft-touch эффект: ;
Количество в наборе: 2 пр</v>
          </cell>
          <cell r="F140" t="str">
            <v>4650193078520</v>
          </cell>
        </row>
        <row r="141">
          <cell r="B141" t="str">
            <v>WFL-470-02-Bl</v>
          </cell>
          <cell r="D141" t="str">
            <v xml:space="preserve">
</v>
          </cell>
          <cell r="E141" t="str">
            <v>Материалы изготовления: Фарфор;
Объем: 470 мл;
Деколь: ;
Использование в микроволновой печи: ;
Мойка в посудомоечной машине: ;
Двойная стенка: ;
Soft-touch эффект: ;
Количество в наборе: 2 пр</v>
          </cell>
          <cell r="F141" t="str">
            <v>4650193078490</v>
          </cell>
        </row>
        <row r="142">
          <cell r="B142" t="str">
            <v>INS-003</v>
          </cell>
          <cell r="D142" t="str">
            <v xml:space="preserve">можно мыть в п/м  и использовать в микроволновке                                        </v>
          </cell>
          <cell r="E142" t="str">
            <v>Материалы изготовления: ;
Объем: ;
Сито: Нет;
Доп функционал: Нет;
Soft-touch эффект: Нет</v>
          </cell>
          <cell r="F142" t="str">
            <v>4650193076816</v>
          </cell>
        </row>
        <row r="143">
          <cell r="B143" t="str">
            <v>LMG-42</v>
          </cell>
          <cell r="E143" t="str">
            <v>Материалы изготовления: Нержавеющая сталь 201;
Толщина прибора: 4,0 мм;
Логотип: Лазерный;
Вид полировки: Матовая;
Покрытие: ;
Количество в наборе: 2 пр</v>
          </cell>
          <cell r="F143" t="str">
            <v>4650193070777</v>
          </cell>
          <cell r="G143">
            <v>6</v>
          </cell>
        </row>
        <row r="144">
          <cell r="B144" t="str">
            <v>ESB-42</v>
          </cell>
          <cell r="E144" t="str">
            <v>Материалы изготовления: Нержавеющая сталь 430;
Толщина прибора: 2,5 мм;
Логотип: Лазерный;
Вид полировки: Матовая;
Покрытие: ;
Количество в наборе: 2 пр</v>
          </cell>
          <cell r="F144" t="str">
            <v>4650193070371</v>
          </cell>
          <cell r="G144">
            <v>12</v>
          </cell>
        </row>
        <row r="145">
          <cell r="B145" t="str">
            <v>HGG-42</v>
          </cell>
          <cell r="D145" t="str">
            <v>Столовые приборы предназначены для сервировки стола, прекрасно подойдут для ежедневного использования и будут уместны за любым праздничным столом.
Можно мыть в посудомоечной машине. 
Материал изготовления: нержавеющая сталь 430, покрытие Titanium gold.</v>
          </cell>
          <cell r="E145" t="str">
            <v>Материалы изготовления: Нержавеющая сталь 430;
Толщина прибора: 2,5 мм;
Логотип: Лазерный;
Вид полировки: Зеркальная;
Покрытие: Рисунок штампованный, Золочение;
Количество в наборе: 2 пр</v>
          </cell>
          <cell r="F145" t="str">
            <v>4650193070579</v>
          </cell>
          <cell r="G145">
            <v>6</v>
          </cell>
        </row>
        <row r="146">
          <cell r="B146" t="str">
            <v>IND-42</v>
          </cell>
          <cell r="D146" t="str">
            <v>Столовые приборы предназначены для сервировки стола. Они прекрасно подходят для ежедневного использования и будут уместны за любым праздничным столом. Можно мыть в посудомоечной машине. Материал изготовления: нержавеющая сталь 430. Предназначено для домашнего использования.</v>
          </cell>
          <cell r="E146" t="str">
            <v>Материалы изготовления: Нержавеющая сталь 430;
Толщина прибора: 3,0 мм;
Логотип: Лазерный;
Вид полировки: Зеркальная;
Покрытие: Рисунок лазерный;
Количество в наборе: 2 пр</v>
          </cell>
          <cell r="F146" t="str">
            <v>4650193070166</v>
          </cell>
          <cell r="G146">
            <v>6</v>
          </cell>
        </row>
        <row r="147">
          <cell r="B147" t="str">
            <v>KRL-42</v>
          </cell>
          <cell r="D147" t="str">
            <v>Можно мыть в п/м</v>
          </cell>
          <cell r="E147" t="str">
            <v>Материалы изготовления: Нержавеющая сталь 430;
Толщина прибора: 2,0 мм;
Логотип: Лазерный;
Вид полировки: Зеркальная;
Покрытие: Рисунок штампованный;
Количество в наборе: 2 пр</v>
          </cell>
          <cell r="F147" t="str">
            <v>4650193069962</v>
          </cell>
          <cell r="G147">
            <v>6</v>
          </cell>
        </row>
        <row r="148">
          <cell r="B148" t="str">
            <v>VLL-42</v>
          </cell>
          <cell r="E148" t="str">
            <v>Материалы изготовления: Нержавеющая сталь 430;
Толщина прибора: 2,5 мм;
Логотип: Лазерный;
Вид полировки: Ручная;
Покрытие: Без покрытия;
Количество в наборе: 2 пр</v>
          </cell>
          <cell r="F148" t="str">
            <v>4650193069764</v>
          </cell>
          <cell r="G148">
            <v>6</v>
          </cell>
        </row>
        <row r="149">
          <cell r="B149" t="str">
            <v>LMG-52</v>
          </cell>
          <cell r="E149" t="str">
            <v>Материалы изготовления: Нержавеющая сталь 201;
Толщина прибора: 3,0 мм;
Логотип: Лазерный;
Вид полировки: Матовая;
Покрытие: ;
Количество в наборе: 2 пр</v>
          </cell>
          <cell r="F149" t="str">
            <v>4650193070821</v>
          </cell>
          <cell r="G149">
            <v>6</v>
          </cell>
        </row>
        <row r="150">
          <cell r="B150" t="str">
            <v>ESB-52</v>
          </cell>
          <cell r="E150" t="str">
            <v>Материалы изготовления: Нержавеющая сталь 430;
Толщина прибора: 2,0 мм;
Логотип: Лазерный;
Вид полировки: Матовая;
Покрытие: ;
Количество в наборе: 2 пр</v>
          </cell>
          <cell r="F150" t="str">
            <v>4650193070449</v>
          </cell>
          <cell r="G150">
            <v>12</v>
          </cell>
        </row>
        <row r="151">
          <cell r="B151" t="str">
            <v>HGG-52</v>
          </cell>
          <cell r="D151" t="str">
            <v>Столовые приборы предназначены для сервировки стола, прекрасно подойдут для ежедневного использования и будут уместны за любым праздничным столом.
Можно мыть в посудомоечной машине. 
Материал изготовления: нержавеющая сталь 430, покрытие Titanium gold.</v>
          </cell>
          <cell r="E151" t="str">
            <v>Материалы изготовления: Нержавеющая сталь 430;
Толщина прибора: 2,0 мм;
Логотип: Лазерный;
Вид полировки: Зеркальная;
Покрытие: Рисунок штампованный, Золочение;
Количество в наборе: 2 пр</v>
          </cell>
          <cell r="F151" t="str">
            <v>4650193070623</v>
          </cell>
          <cell r="G151">
            <v>6</v>
          </cell>
        </row>
        <row r="152">
          <cell r="B152" t="str">
            <v>IND-52</v>
          </cell>
          <cell r="D152" t="str">
            <v>Столовые приборы предназначены для сервировки стола. Они прекрасно подходят для ежедневного использования и будут уместны за любым праздничным столом. Можно мыть в посудомоечной машине. Материал изготовления: нержавеющая сталь 430. Предназначено для домашнего использования.</v>
          </cell>
          <cell r="E152" t="str">
            <v>Материалы изготовления: Нержавеющая сталь 430;
Толщина прибора: 2,5 мм;
Логотип: Лазерный;
Вид полировки: Зеркальная;
Покрытие: Рисунок лазерный;
Количество в наборе: 2 пр</v>
          </cell>
          <cell r="F152" t="str">
            <v>4650193070210</v>
          </cell>
          <cell r="G152">
            <v>6</v>
          </cell>
        </row>
        <row r="153">
          <cell r="B153" t="str">
            <v>KRL-52</v>
          </cell>
          <cell r="D153" t="str">
            <v>Можно мыть в п/м</v>
          </cell>
          <cell r="E153" t="str">
            <v>Материалы изготовления: Нержавеющая сталь 430;
Толщина прибора: 2,0 мм;
Логотип: Лазерный;
Вид полировки: Зеркальная;
Покрытие: Рисунок штампованный;
Количество в наборе: 2 пр</v>
          </cell>
          <cell r="F153" t="str">
            <v>4650193070012</v>
          </cell>
          <cell r="G153">
            <v>6</v>
          </cell>
        </row>
        <row r="154">
          <cell r="B154" t="str">
            <v>VLL-52</v>
          </cell>
          <cell r="E154" t="str">
            <v>Материалы изготовления: Нержавеющая сталь 430;
Толщина прибора: 2,0 мм;
Логотип: Лазерный;
Вид полировки: Ручная;
Покрытие: Без покрытия;
Количество в наборе: 2 пр</v>
          </cell>
          <cell r="F154" t="str">
            <v>4650193069863</v>
          </cell>
          <cell r="G154">
            <v>6</v>
          </cell>
        </row>
        <row r="155">
          <cell r="B155" t="str">
            <v>GRY-004</v>
          </cell>
          <cell r="E155" t="str">
            <v xml:space="preserve">Материалы изготовления: ;
Заклепки: ;
Толщина лезвия: -;
Длина лезвия: ;
Вид заточки: ;
Гарда: ;
Покрытие на лезвии: ;
Soft-touch эффект: ;
Аквапринтинг: ;
Количество в наборе: </v>
          </cell>
        </row>
        <row r="156">
          <cell r="B156" t="str">
            <v>PST-03</v>
          </cell>
          <cell r="D156" t="str">
            <v xml:space="preserve">Ножи предназначены для нарезки продуктов. Рукоятки ножей имеют приятное на ощупь покрытие из мягкого пластика.  
Материал изготовления: нержавеющая сталь 3Cr13, пластик PP, пластик TPR, антипригарное покрытие.
В набор входит: нож для овощей, нож для нарезки, нож кухонный.
</v>
          </cell>
          <cell r="E156" t="str">
            <v>Материалы изготовления: Нержавеющая сталь 3Cr13, PP-пластик, TPR-пластик;
Заклепки: Нет;
Толщина лезвия: 1,0 мм, 1,2 мм;
Длина лезвия: 8,0 см, 13,0 см, 15,0 см;
Вид заточки: Hollow, Hollow+serrated;
Гарда: Нет;
Покрытие на лезвии: Non-stick;
Soft-touch эффект: Нет;
Аквапринтинг: Нет;
Количество в наборе: 1 пр</v>
          </cell>
          <cell r="F156" t="str">
            <v>4650193072016</v>
          </cell>
          <cell r="G156">
            <v>10</v>
          </cell>
        </row>
        <row r="157">
          <cell r="B157" t="str">
            <v>APL-78</v>
          </cell>
          <cell r="D157" t="str">
            <v>Ножи предназначены для чистки овощей/ фруктов и нарезки продуктов.
В набор входит: нож кухонный, нож универсальный, нож для овощей.
Материалы изготовления: нержавеющая сталь 2Cr13, пищевой пластик PP</v>
          </cell>
          <cell r="E157" t="str">
            <v>Материалы изготовления: Нержавеющая сталь 2Cr13, PP-пластик;
Заклепки: Нет;
Толщина лезвия: 1,2 мм, 1,5 мм;
Длина лезвия: 10,0 см, 8,0 см, 15,0 см;
Вид заточки: Hollow;
Гарда: ;
Покрытие на лезвии: Нет;
Soft-touch эффект: Нет;
Аквапринтинг: Нет;
Количество в наборе: 3 пр</v>
          </cell>
          <cell r="F157" t="str">
            <v>4650193069429</v>
          </cell>
          <cell r="G157">
            <v>10</v>
          </cell>
        </row>
        <row r="158">
          <cell r="B158" t="str">
            <v>LMG-32</v>
          </cell>
          <cell r="E158" t="str">
            <v>Материалы изготовления: Нержавеющая сталь 201;
Толщина прибора: 7,0 мм;
Логотип: Лазерный;
Вид полировки: Матовая;
Покрытие: ;
Количество в наборе: 2 пр</v>
          </cell>
          <cell r="F158" t="str">
            <v>4650193070876</v>
          </cell>
          <cell r="G158">
            <v>6</v>
          </cell>
        </row>
        <row r="159">
          <cell r="B159" t="str">
            <v>ESB-32</v>
          </cell>
          <cell r="E159" t="str">
            <v>Материалы изготовления: Нержавеющая сталь 430;
Толщина прибора: 5,0 мм;
Логотип: Лазерный;
Вид полировки: Матовая;
Покрытие: ;
Количество в наборе: 2 пр</v>
          </cell>
          <cell r="F159" t="str">
            <v>4650193070500</v>
          </cell>
          <cell r="G159">
            <v>12</v>
          </cell>
        </row>
        <row r="160">
          <cell r="B160" t="str">
            <v>HGG-32</v>
          </cell>
          <cell r="D160" t="str">
            <v>Столовые приборы предназначены для сервировки стола, прекрасно подойдут для ежедневного использования и будут уместны за любым праздничным столом.
Можно мыть в посудомоечной машине. 
Материал изготовления: нержавеющая сталь 430, покрытие Titanium gold.</v>
          </cell>
          <cell r="E160" t="str">
            <v>Материалы изготовления: Нержавеющая сталь 430;
Толщина прибора: 5,0 мм;
Логотип: Лазерный;
Вид полировки: Зеркальная;
Покрытие: Рисунок штампованный, Золочение;
Количество в наборе: 2 пр</v>
          </cell>
          <cell r="F160" t="str">
            <v>4650193070678</v>
          </cell>
          <cell r="G160">
            <v>6</v>
          </cell>
        </row>
        <row r="161">
          <cell r="B161" t="str">
            <v>IND-32</v>
          </cell>
          <cell r="D161" t="str">
            <v>Столовые приборы предназначены для сервировки стола. Они прекрасно подходят для ежедневного использования и будут уместны за любым праздничным столом. Можно мыть в посудомоечной машине. Материал изготовления: нержавеющая сталь 430. Предназначено для домашнего использования.</v>
          </cell>
          <cell r="E161" t="str">
            <v>Материалы изготовления: Нержавеющая сталь 430;
Толщина прибора: 6,0 мм;
Логотип: Лазерный;
Вид полировки: Зеркальная;
Покрытие: Рисунок лазерный;
Количество в наборе: 2 пр</v>
          </cell>
          <cell r="F161" t="str">
            <v>4650193070265</v>
          </cell>
          <cell r="G161">
            <v>6</v>
          </cell>
        </row>
        <row r="162">
          <cell r="B162" t="str">
            <v>KRL-32</v>
          </cell>
          <cell r="D162" t="str">
            <v>Можно мыть в п/м</v>
          </cell>
          <cell r="E162" t="str">
            <v>Материалы изготовления: Нержавеющая сталь 430;
Толщина прибора: 3,5 мм;
Логотип: Лазерный;
Вид полировки: Зеркальная;
Покрытие: Рисунок штампованный;
Количество в наборе: 2 пр</v>
          </cell>
          <cell r="F162" t="str">
            <v>4650193070067</v>
          </cell>
          <cell r="G162">
            <v>6</v>
          </cell>
        </row>
        <row r="163">
          <cell r="B163" t="str">
            <v>VLL-32</v>
          </cell>
          <cell r="E163" t="str">
            <v>Материалы изготовления: Нержавеющая сталь 430;
Толщина прибора: 5,0 мм;
Логотип: Лазерный;
Вид полировки: Ручная;
Покрытие: Без покрытия;
Количество в наборе: 2 пр</v>
          </cell>
          <cell r="F163" t="str">
            <v>4650193069894</v>
          </cell>
          <cell r="G163">
            <v>6</v>
          </cell>
        </row>
        <row r="164">
          <cell r="B164" t="str">
            <v>DND-13-W-02</v>
          </cell>
          <cell r="D164" t="str">
            <v xml:space="preserve">
</v>
          </cell>
          <cell r="E164" t="str">
            <v>Материалы изготовления: Фарфор;
Объем: 650 мл;
Диаметр: 13,5 см;
Покрытие: Матовое;
Деколь: Реактивная глазурь;
Рельеф: Есть;
Количество в наборе: 2 пр</v>
          </cell>
          <cell r="F164" t="str">
            <v>4650193072207</v>
          </cell>
        </row>
        <row r="165">
          <cell r="B165" t="str">
            <v>DND-13-G-02</v>
          </cell>
          <cell r="D165" t="str">
            <v xml:space="preserve">
</v>
          </cell>
          <cell r="E165" t="str">
            <v>Материалы изготовления: Фарфор;
Объем: 650 мл;
Диаметр: 13,5 см;
Покрытие: Глянцевое;
Деколь: Реактивная глазурь;
Рельеф: Есть;
Количество в наборе: 2 пр</v>
          </cell>
          <cell r="F165" t="str">
            <v>4650193072146</v>
          </cell>
        </row>
        <row r="166">
          <cell r="B166" t="str">
            <v>DND-13-DB-02</v>
          </cell>
          <cell r="D166" t="str">
            <v xml:space="preserve">
</v>
          </cell>
          <cell r="E166" t="str">
            <v>Материалы изготовления: Фарфор;
Объем: 650 мл;
Диаметр: 13,5 см;
Покрытие: Глянцевое;
Деколь: Реактивная глазурь;
Рельеф: Есть;
Количество в наборе: 2 пр</v>
          </cell>
          <cell r="F166" t="str">
            <v>4650193072085</v>
          </cell>
        </row>
        <row r="167">
          <cell r="B167" t="str">
            <v>DND-15-W-02</v>
          </cell>
          <cell r="D167" t="str">
            <v xml:space="preserve">
</v>
          </cell>
          <cell r="E167" t="str">
            <v>Материалы изготовления: Фарфор;
Объем: 500 мл;
Диаметр: 15,5 см;
Покрытие: Матовое;
Деколь: Реактивная глазурь;
Рельеф: Есть;
Количество в наборе: 2 пр</v>
          </cell>
          <cell r="F167" t="str">
            <v>4650193072238</v>
          </cell>
        </row>
        <row r="168">
          <cell r="B168" t="str">
            <v>DND-15-G-02</v>
          </cell>
          <cell r="D168" t="str">
            <v xml:space="preserve">
</v>
          </cell>
          <cell r="E168" t="str">
            <v>Материалы изготовления: Фарфор;
Объем: 500 мл;
Диаметр: 15,5 см;
Покрытие: Глянцевое;
Деколь: Реактивная глазурь;
Рельеф: Есть;
Количество в наборе: 2 пр</v>
          </cell>
          <cell r="F168" t="str">
            <v>4650193072177</v>
          </cell>
        </row>
        <row r="169">
          <cell r="B169" t="str">
            <v>DND-15-DB-02</v>
          </cell>
          <cell r="D169" t="str">
            <v xml:space="preserve">
</v>
          </cell>
          <cell r="E169" t="str">
            <v>Материалы изготовления: Фарфор;
Объем: 500 мл;
Диаметр: 15,5 см;
Покрытие: Глянцевое;
Деколь: Реактивная глазурь;
Рельеф: Есть;
Количество в наборе: 2 пр</v>
          </cell>
          <cell r="F169" t="str">
            <v>4650193072115</v>
          </cell>
        </row>
        <row r="170">
          <cell r="B170" t="str">
            <v>RMN-15-02-W</v>
          </cell>
          <cell r="D170" t="str">
            <v xml:space="preserve">
</v>
          </cell>
          <cell r="E170" t="str">
            <v>Материалы изготовления: Фарфор;
Объем: -;
Диаметр: 15 см;
Покрытие: ;
Деколь: ;
Рельеф: Есть;
Количество в наборе: 2 пр</v>
          </cell>
          <cell r="F170" t="str">
            <v>4650193077462</v>
          </cell>
        </row>
        <row r="171">
          <cell r="B171" t="str">
            <v>RMN-15-02-G</v>
          </cell>
          <cell r="D171" t="str">
            <v xml:space="preserve">
</v>
          </cell>
          <cell r="E171" t="str">
            <v>Материалы изготовления: Фарфор;
Объем: -;
Диаметр: 15 см;
Покрытие: ;
Деколь: ;
Рельеф: Есть;
Количество в наборе: 2 пр</v>
          </cell>
          <cell r="F171" t="str">
            <v>4650193077493</v>
          </cell>
        </row>
        <row r="172">
          <cell r="B172" t="str">
            <v>RMN-18-02-W</v>
          </cell>
          <cell r="D172" t="str">
            <v xml:space="preserve">
</v>
          </cell>
          <cell r="E172" t="str">
            <v>Материалы изготовления: Фарфор;
Объем: -;
Диаметр: 18 см;
Покрытие: ;
Деколь: ;
Рельеф: Есть;
Количество в наборе: 2 пр</v>
          </cell>
          <cell r="F172" t="str">
            <v>4650193077653</v>
          </cell>
        </row>
        <row r="173">
          <cell r="B173" t="str">
            <v>RMN-18-02-G</v>
          </cell>
          <cell r="D173" t="str">
            <v xml:space="preserve">
</v>
          </cell>
          <cell r="E173" t="str">
            <v>Материалы изготовления: Фарфор;
Объем: -;
Диаметр: 18 см;
Покрытие: ;
Деколь: ;
Рельеф: Есть;
Количество в наборе: 2 пр</v>
          </cell>
          <cell r="F173" t="str">
            <v>4650193077684</v>
          </cell>
        </row>
        <row r="174">
          <cell r="B174" t="str">
            <v>RND-15-02</v>
          </cell>
          <cell r="D174" t="str">
            <v xml:space="preserve">
</v>
          </cell>
          <cell r="E174" t="str">
            <v>Материалы изготовления: Фарфор;
Объем: -;
Диаметр: ;
Покрытие: ;
Деколь: ;
Рельеф: Нет;
Количество в наборе: 2 пр</v>
          </cell>
          <cell r="F174" t="str">
            <v>4650193077127</v>
          </cell>
        </row>
        <row r="175">
          <cell r="B175" t="str">
            <v>RND-20-02</v>
          </cell>
          <cell r="D175" t="str">
            <v xml:space="preserve">
</v>
          </cell>
          <cell r="E175" t="str">
            <v>Материалы изготовления: Фарфор;
Объем: -;
Диаметр: ;
Покрытие: ;
Деколь: ;
Рельеф: Нет;
Количество в наборе: 2 пр</v>
          </cell>
          <cell r="F175" t="str">
            <v>4650193077097</v>
          </cell>
        </row>
        <row r="176">
          <cell r="B176" t="str">
            <v>WFL-15-02-W</v>
          </cell>
          <cell r="D176" t="str">
            <v xml:space="preserve">
</v>
          </cell>
          <cell r="E176" t="str">
            <v>Материалы изготовления: Фарфор;
Объем: -;
Диаметр: 15,6 см;
Покрытие: ;
Деколь: Реактивная глазурь;
Рельеф: Есть;
Количество в наборе: 2 пр</v>
          </cell>
          <cell r="F176" t="str">
            <v>4650193078278</v>
          </cell>
        </row>
        <row r="177">
          <cell r="B177" t="str">
            <v>WFL-15-02-Br</v>
          </cell>
          <cell r="D177" t="str">
            <v xml:space="preserve">
</v>
          </cell>
          <cell r="E177" t="str">
            <v>Материалы изготовления: Фарфор;
Объем: -;
Диаметр: 15 см;
Покрытие: ;
Деколь: Реактивная глазурь;
Рельеф: Есть;
Количество в наборе: 2 пр</v>
          </cell>
          <cell r="F177" t="str">
            <v>4650193078162</v>
          </cell>
        </row>
        <row r="178">
          <cell r="B178" t="str">
            <v>WFL-15-02-Bl</v>
          </cell>
          <cell r="D178" t="str">
            <v xml:space="preserve">
</v>
          </cell>
          <cell r="E178" t="str">
            <v>Материалы изготовления: Фарфор;
Объем: -;
Диаметр: 15 см;
Покрытие: ;
Деколь: Реактивная глазурь;
Рельеф: Есть;
Количество в наборе: 2 пр</v>
          </cell>
          <cell r="F178" t="str">
            <v>4650193078131</v>
          </cell>
        </row>
        <row r="179">
          <cell r="B179" t="str">
            <v>BNQ-15-02</v>
          </cell>
          <cell r="D179" t="str">
            <v xml:space="preserve">
</v>
          </cell>
          <cell r="E179" t="str">
            <v>Материалы изготовления: Фарфор;
Объем: -;
Диаметр: ;
Покрытие: ;
Деколь: ;
Рельеф: Нет;
Количество в наборе: 2 пр</v>
          </cell>
          <cell r="F179" t="str">
            <v>4650193079282</v>
          </cell>
        </row>
        <row r="180">
          <cell r="B180" t="str">
            <v>INS-002</v>
          </cell>
          <cell r="D180" t="str">
            <v xml:space="preserve">можно мыть в п/м  и использовать в микроволновке                                        </v>
          </cell>
          <cell r="E180" t="str">
            <v>Материалы изготовления: Натрий-кальций-силикатное стекло;
Объем: 520 мл;
Деколь: Нет;
Использование в микроволновой печи: Да;
Мойка в посудомоечной машине: Да;
Двойная стенка: Нет;
Soft-touch эффект: Нет;
Количество в наборе: 2 пр</v>
          </cell>
          <cell r="F180" t="str">
            <v>4650193076731</v>
          </cell>
        </row>
        <row r="181">
          <cell r="B181" t="str">
            <v>CPL-01</v>
          </cell>
          <cell r="D181" t="str">
            <v>Благодарим вас за приобретение продукции APOLLO®. Набор предназначен для подачи прохладительных напитков. Осторожно! Хрупкое! Промойте перед первым применением. Рекомендуется ручная мойка с помощью щадящих моющих средств. Не применяйте для мытья и чистки абразивные средства и сильнодействующие химикаты. Можно мыть в посудомоечной машине. Можно использовать в микроволновой печи. Предназначено для домашнего использования.  
Материалы изготовления: стаканы/крышки: натрий-кальций-силикатное стекло; трубочки: боросиликатное стекло; щетка: пластик нейлон, нержавеющая сталь. 
Объем стакана 440 мл. 
В наборе: стакан 2 шт., крышка 2 шт., трубочка 2 шт., щетка 1шт.</v>
          </cell>
          <cell r="E181" t="str">
            <v>Материалы изготовления: Натрий-кальций-силикатное стекло, Боросиликатное стекло, Нейлон;
Объем: 440 мл;
Деколь: Нет;
Использование в микроволновой печи: Да;
Мойка в посудомоечной машине: Да;
Двойная стенка: Нет;
Soft-touch эффект: Нет;
Количество в наборе: 3 пр</v>
          </cell>
          <cell r="F181" t="str">
            <v>4650193075277</v>
          </cell>
        </row>
        <row r="182">
          <cell r="B182" t="str">
            <v>DND-016-W</v>
          </cell>
          <cell r="D182" t="str">
            <v xml:space="preserve">
</v>
          </cell>
          <cell r="E182" t="str">
            <v>Материалы изготовления: Фарфор;
Объем: 320 мл;
Диаметр: 13,5 см, 20,5 см, 26,5 см;
Покрытие: Матовое;
Деколь: Реактивная глазурь;
Рельеф: Есть;
Количество в наборе: 16 пр</v>
          </cell>
          <cell r="F182" t="str">
            <v>4650193071903</v>
          </cell>
        </row>
        <row r="183">
          <cell r="B183" t="str">
            <v>DND-016-G</v>
          </cell>
          <cell r="D183" t="str">
            <v xml:space="preserve">
</v>
          </cell>
          <cell r="E183" t="str">
            <v>Материалы изготовления: Фарфор;
Объем: 320 мл;
Диаметр: 13,5 см, 20,5 см, 26,5 см;
Покрытие: Глянцевое;
Деколь: Реактивная глазурь;
Рельеф: Есть;
Количество в наборе: 16 пр</v>
          </cell>
          <cell r="F183" t="str">
            <v>4650193071873</v>
          </cell>
        </row>
        <row r="184">
          <cell r="B184" t="str">
            <v>DND-016-DB</v>
          </cell>
          <cell r="D184" t="str">
            <v xml:space="preserve">
</v>
          </cell>
          <cell r="E184" t="str">
            <v>Материалы изготовления: Фарфор;
Объем: 320 мл;
Диаметр: 13,5 см, 20,5 см, 26,5 см;
Покрытие: Глянцевое;
Деколь: Реактивная глазурь;
Рельеф: Есть;
Количество в наборе: 16 пр</v>
          </cell>
          <cell r="F184" t="str">
            <v>4650193071804</v>
          </cell>
        </row>
        <row r="185">
          <cell r="B185" t="str">
            <v>RMN-012-W</v>
          </cell>
          <cell r="D185" t="str">
            <v xml:space="preserve">
</v>
          </cell>
          <cell r="E185" t="str">
            <v>Материалы изготовления: Фарфор;
Объем: -;
Диаметр: ;
Покрытие: ;
Деколь: ;
Рельеф: Есть;
Количество в наборе: 12 пр</v>
          </cell>
          <cell r="F185" t="str">
            <v>4650193077707</v>
          </cell>
        </row>
        <row r="186">
          <cell r="B186" t="str">
            <v>RMN-012-G</v>
          </cell>
          <cell r="D186" t="str">
            <v xml:space="preserve">
</v>
          </cell>
          <cell r="E186" t="str">
            <v>Материалы изготовления: Фарфор;
Объем: -;
Диаметр: ;
Покрытие: ;
Деколь: ;
Рельеф: Есть;
Количество в наборе: 12 пр</v>
          </cell>
          <cell r="F186" t="str">
            <v>4650193077721</v>
          </cell>
        </row>
        <row r="187">
          <cell r="B187" t="str">
            <v>WFL-016-W</v>
          </cell>
          <cell r="D187" t="str">
            <v xml:space="preserve">
</v>
          </cell>
          <cell r="E187" t="str">
            <v>Материалы изготовления: Фарфор;
Объем: -;
Диаметр: ;
Покрытие: ;
Деколь: Реактивная глазурь;
Рельеф: Есть;
Количество в наборе: 16 пр</v>
          </cell>
          <cell r="F187" t="str">
            <v>4650193078544</v>
          </cell>
        </row>
        <row r="188">
          <cell r="B188" t="str">
            <v>WFL-016-Br</v>
          </cell>
          <cell r="D188" t="str">
            <v xml:space="preserve">
</v>
          </cell>
          <cell r="E188" t="str">
            <v>Материалы изготовления: Фарфор;
Объем: -;
Диаметр: ;
Покрытие: ;
Деколь: Реактивная глазурь;
Рельеф: Есть;
Количество в наборе: 16 пр</v>
          </cell>
          <cell r="F188" t="str">
            <v>4650193078568</v>
          </cell>
        </row>
        <row r="189">
          <cell r="B189" t="str">
            <v>WFL-016-Bl</v>
          </cell>
          <cell r="D189" t="str">
            <v xml:space="preserve">
</v>
          </cell>
          <cell r="E189" t="str">
            <v>Материалы изготовления: Фарфор;
Объем: -;
Диаметр: ;
Покрытие: ;
Деколь: Реактивная глазурь;
Рельеф: Есть;
Количество в наборе: 16 пр</v>
          </cell>
          <cell r="F189" t="str">
            <v>4650193078551</v>
          </cell>
        </row>
        <row r="190">
          <cell r="B190" t="str">
            <v>LNN-16</v>
          </cell>
          <cell r="E190" t="str">
            <v>Материалы изготовления: Нержавеющая сталь 201;
Толщина прибора: 7,0 мм, 4,0 мм, 3,0 мм;
Логотип: Лазерный;
Вид полировки: Матовая;
Покрытие: ;
Количество в наборе: 16 пр.</v>
          </cell>
        </row>
        <row r="191">
          <cell r="B191" t="str">
            <v>PLD-24</v>
          </cell>
          <cell r="E191" t="str">
            <v>Материалы изготовления: Нержавеющая сталь 18-10;
Толщина прибора: ;
Логотип: Лазерный;
Вид полировки: Высокая зеркальная;
Покрытие: Без покрытия;
Количество в наборе: 24 пр</v>
          </cell>
          <cell r="F191" t="str">
            <v>4650193074706</v>
          </cell>
        </row>
        <row r="192">
          <cell r="B192" t="str">
            <v>STR-24</v>
          </cell>
          <cell r="D192" t="str">
            <v>Кованые столовые приборы предназначены для сервировки стола. Они прекрасно подходят для ежедневного использования и будут уместны за любым праздничным столом. Можно мыть в посудомоечной машине. В наборе: 6 столовых вилок, 6 столовых ложек, 6 чайных ложек.Материал изготовления: нержавеющая сталь 201 Предназначено для домашнего использования.</v>
          </cell>
          <cell r="E192" t="str">
            <v>Материалы изготовления: Нержавеющая сталь 201;
Толщина прибора: 2,0 мм, 3,0 мм, 6,0 мм;
Логотип: Лазерный;
Вид полировки: Зеркальная;
Покрытие: Без покрытия;
Количество в наборе: 24 пр</v>
          </cell>
        </row>
        <row r="193">
          <cell r="B193" t="str">
            <v>DLS-24</v>
          </cell>
          <cell r="E193" t="str">
            <v>Материалы изготовления: Нержавеющая сталь 18-10;
Толщина прибора: ;
Логотип: Лазерный;
Вид полировки: Высокая зеркальная;
Покрытие: Без покрытия;
Количество в наборе: 24 пр</v>
          </cell>
          <cell r="F193" t="str">
            <v>4650193074799</v>
          </cell>
        </row>
        <row r="194">
          <cell r="B194" t="str">
            <v>BNQ-16-02</v>
          </cell>
          <cell r="D194" t="str">
            <v xml:space="preserve">
</v>
          </cell>
          <cell r="E194" t="str">
            <v>Материалы изготовления: Фарфор;
Объем: -;
Диаметр: ;
Покрытие: ;
Деколь: ;
Рельеф: Нет;
Количество в наборе: 2 пр</v>
          </cell>
          <cell r="F194" t="str">
            <v>4650193079220</v>
          </cell>
        </row>
        <row r="195">
          <cell r="B195" t="str">
            <v>DND-20-W-02</v>
          </cell>
          <cell r="D195" t="str">
            <v xml:space="preserve">
</v>
          </cell>
          <cell r="E195" t="str">
            <v>Материалы изготовления: Фарфор;
Объем: -;
Диаметр: 20,5 см;
Покрытие: Матовое;
Деколь: Реактивная глазурь;
Рельеф: Есть;
Количество в наборе: 2 пр</v>
          </cell>
          <cell r="F195" t="str">
            <v>4650193072054</v>
          </cell>
        </row>
        <row r="196">
          <cell r="B196" t="str">
            <v>DND-20-G-02</v>
          </cell>
          <cell r="D196" t="str">
            <v xml:space="preserve">
</v>
          </cell>
          <cell r="E196" t="str">
            <v>Материалы изготовления: Фарфор;
Объем: -;
Диаметр: 20,5 см;
Покрытие: Глянцевое;
Деколь: Реактивная глазурь;
Рельеф: Есть;
Количество в наборе: 2 пр</v>
          </cell>
          <cell r="F196" t="str">
            <v>4650193072023</v>
          </cell>
        </row>
        <row r="197">
          <cell r="B197" t="str">
            <v>DND-20-DB-02</v>
          </cell>
          <cell r="D197" t="str">
            <v xml:space="preserve">
</v>
          </cell>
          <cell r="E197" t="str">
            <v>Материалы изготовления: Фарфор;
Объем: -;
Диаметр: 20,5 см;
Покрытие: Глянцевое;
Деколь: Реактивная глазурь;
Рельеф: Есть;
Количество в наборе: 2 пр</v>
          </cell>
          <cell r="F197" t="str">
            <v>4650193071996</v>
          </cell>
        </row>
        <row r="198">
          <cell r="B198" t="str">
            <v>RMN-20-02-W</v>
          </cell>
          <cell r="D198" t="str">
            <v xml:space="preserve">
</v>
          </cell>
          <cell r="E198" t="str">
            <v>Материалы изготовления: Фарфор;
Объем: -;
Диаметр: 20 см;
Покрытие: ;
Деколь: ;
Рельеф: Есть;
Количество в наборе: 2 пр</v>
          </cell>
          <cell r="F198" t="str">
            <v>4650193077530</v>
          </cell>
        </row>
        <row r="199">
          <cell r="B199" t="str">
            <v>RMN-20-02-G</v>
          </cell>
          <cell r="D199" t="str">
            <v xml:space="preserve">
</v>
          </cell>
          <cell r="E199" t="str">
            <v>Материалы изготовления: Фарфор;
Объем: -;
Диаметр: 20 см;
Покрытие: ;
Деколь: ;
Рельеф: Есть;
Количество в наборе: 2 пр</v>
          </cell>
          <cell r="F199" t="str">
            <v>4650193077561</v>
          </cell>
        </row>
        <row r="200">
          <cell r="B200" t="str">
            <v>RND-21-02</v>
          </cell>
          <cell r="D200" t="str">
            <v xml:space="preserve">
</v>
          </cell>
          <cell r="E200" t="str">
            <v>Материалы изготовления: Фарфор;
Объем: -;
Диаметр: ;
Покрытие: ;
Деколь: ;
Рельеф: Нет;
Количество в наборе: 2 пр</v>
          </cell>
          <cell r="F200" t="str">
            <v>4650193077066</v>
          </cell>
        </row>
        <row r="201">
          <cell r="B201" t="str">
            <v>WFL-22-02-W</v>
          </cell>
          <cell r="D201" t="str">
            <v xml:space="preserve">
</v>
          </cell>
          <cell r="E201" t="str">
            <v>Материалы изготовления: Фарфор;
Объем: -;
Диаметр: 22 см;
Покрытие: ;
Деколь: Реактивная глазурь;
Рельеф: Есть;
Количество в наборе: 2 пр</v>
          </cell>
          <cell r="F201" t="str">
            <v>4650193078377</v>
          </cell>
        </row>
        <row r="202">
          <cell r="B202" t="str">
            <v>WFL-22-02-Br</v>
          </cell>
          <cell r="D202" t="str">
            <v xml:space="preserve">
</v>
          </cell>
          <cell r="E202" t="str">
            <v>Материалы изготовления: Фарфор;
Объем: -;
Диаметр: 22 см;
Покрытие: ;
Деколь: Реактивная глазурь;
Рельеф: Есть;
Количество в наборе: 2 пр</v>
          </cell>
          <cell r="F202" t="str">
            <v>4650193078438</v>
          </cell>
        </row>
        <row r="203">
          <cell r="B203" t="str">
            <v>WFL-22-02-Bl</v>
          </cell>
          <cell r="D203" t="str">
            <v xml:space="preserve">
</v>
          </cell>
          <cell r="E203" t="str">
            <v>Материалы изготовления: Фарфор;
Объем: -;
Диаметр: 22 см;
Покрытие: ;
Деколь: Реактивная глазурь;
Рельеф: Есть;
Количество в наборе: 2 пр</v>
          </cell>
          <cell r="F203" t="str">
            <v>4650193078407</v>
          </cell>
        </row>
        <row r="204">
          <cell r="B204" t="str">
            <v>BNQ-20-02</v>
          </cell>
          <cell r="D204" t="str">
            <v xml:space="preserve">
</v>
          </cell>
          <cell r="E204" t="str">
            <v>Материалы изготовления: Фарфор;
Объем: -;
Диаметр: ;
Покрытие: ;
Деколь: ;
Рельеф: Нет;
Количество в наборе: 2 пр</v>
          </cell>
          <cell r="F204" t="str">
            <v>4650193079251</v>
          </cell>
        </row>
        <row r="205">
          <cell r="B205" t="str">
            <v>BNQ-25-02</v>
          </cell>
          <cell r="D205" t="str">
            <v xml:space="preserve">
</v>
          </cell>
          <cell r="E205" t="str">
            <v>Материалы изготовления: Фарфор;
Объем: -;
Диаметр: ;
Покрытие: ;
Деколь: ;
Рельеф: Нет;
Количество в наборе: 2 пр</v>
          </cell>
          <cell r="F205" t="str">
            <v>4650193079312</v>
          </cell>
        </row>
        <row r="206">
          <cell r="B206" t="str">
            <v>DND-26-W-02</v>
          </cell>
          <cell r="D206" t="str">
            <v xml:space="preserve">
</v>
          </cell>
          <cell r="E206" t="str">
            <v>Материалы изготовления: Фарфор;
Объем: -;
Диаметр: 26,5 см;
Покрытие: Матовое;
Деколь: Реактивная глазурь;
Рельеф: Есть;
Количество в наборе: 2 пр</v>
          </cell>
          <cell r="F206" t="str">
            <v>4650193071965</v>
          </cell>
        </row>
        <row r="207">
          <cell r="B207" t="str">
            <v>DND-26-G-02</v>
          </cell>
          <cell r="D207" t="str">
            <v xml:space="preserve">
</v>
          </cell>
          <cell r="E207" t="str">
            <v>Материалы изготовления: Фарфор;
Объем: -;
Диаметр: 26,5 см;
Покрытие: Глянцевое;
Деколь: Реактивная глазурь;
Рельеф: Есть;
Количество в наборе: 2 пр</v>
          </cell>
          <cell r="F207" t="str">
            <v>4650193071934</v>
          </cell>
        </row>
        <row r="208">
          <cell r="B208" t="str">
            <v>DND-26-DB-02</v>
          </cell>
          <cell r="D208" t="str">
            <v xml:space="preserve">
</v>
          </cell>
          <cell r="E208" t="str">
            <v>Материалы изготовления: Фарфор;
Объем: -;
Диаметр: 26,5 см;
Покрытие: Глянцевое;
Деколь: Реактивная глазурь;
Рельеф: Есть;
Количество в наборе: 2 пр</v>
          </cell>
          <cell r="F208" t="str">
            <v>4650193071859</v>
          </cell>
        </row>
        <row r="209">
          <cell r="B209" t="str">
            <v>RMN-26-02-W</v>
          </cell>
          <cell r="D209" t="str">
            <v xml:space="preserve">
</v>
          </cell>
          <cell r="E209" t="str">
            <v>Материалы изготовления: Фарфор;
Объем: -;
Диаметр: 26 см;
Покрытие: ;
Деколь: ;
Рельеф: Есть;
Количество в наборе: 2 пр</v>
          </cell>
          <cell r="F209" t="str">
            <v>4650193077400</v>
          </cell>
        </row>
        <row r="210">
          <cell r="B210" t="str">
            <v>RMN-26-02-G</v>
          </cell>
          <cell r="D210" t="str">
            <v xml:space="preserve">
</v>
          </cell>
          <cell r="E210" t="str">
            <v>Материалы изготовления: Фарфор;
Объем: -;
Диаметр: 26 см;
Покрытие: ;
Деколь: ;
Рельеф: Есть;
Количество в наборе: 2 пр</v>
          </cell>
          <cell r="F210" t="str">
            <v>4650193077431</v>
          </cell>
        </row>
        <row r="211">
          <cell r="B211" t="str">
            <v>RND-26-02</v>
          </cell>
          <cell r="D211" t="str">
            <v xml:space="preserve">
</v>
          </cell>
          <cell r="E211" t="str">
            <v>Материалы изготовления: Фарфор;
Объем: -;
Диаметр: ;
Покрытие: ;
Деколь: ;
Рельеф: Нет;
Количество в наборе: 2 пр</v>
          </cell>
          <cell r="F211" t="str">
            <v>4650193077035</v>
          </cell>
        </row>
        <row r="212">
          <cell r="B212" t="str">
            <v>WFL-27-02-W</v>
          </cell>
          <cell r="D212" t="str">
            <v xml:space="preserve">
</v>
          </cell>
          <cell r="E212" t="str">
            <v>Материалы изготовления: Фарфор;
Объем: -;
Диаметр: 27 см;
Покрытие: ;
Деколь: Реактивная глазурь;
Рельеф: Есть;
Количество в наборе: 2 пр</v>
          </cell>
          <cell r="F212" t="str">
            <v>4650193078285</v>
          </cell>
        </row>
        <row r="213">
          <cell r="B213" t="str">
            <v>WFL-27-02-Br</v>
          </cell>
          <cell r="D213" t="str">
            <v xml:space="preserve">
</v>
          </cell>
          <cell r="E213" t="str">
            <v>Материалы изготовления: Фарфор;
Объем: -;
Диаметр: 27 см;
Покрытие: ;
Деколь: Реактивная глазурь;
Рельеф: Есть;
Количество в наборе: 2 пр</v>
          </cell>
          <cell r="F213" t="str">
            <v>4650193078346</v>
          </cell>
        </row>
        <row r="214">
          <cell r="B214" t="str">
            <v>WFL-27-02-Bl</v>
          </cell>
          <cell r="D214" t="str">
            <v xml:space="preserve">
</v>
          </cell>
          <cell r="E214" t="str">
            <v>Материалы изготовления: Фарфор;
Объем: -;
Диаметр: 27 см;
Покрытие: ;
Деколь: Реактивная глазурь;
Рельеф: Есть;
Количество в наборе: 2 пр</v>
          </cell>
          <cell r="F214" t="str">
            <v>4650193078315</v>
          </cell>
        </row>
        <row r="215">
          <cell r="B215" t="str">
            <v>RMN-21-02-W</v>
          </cell>
          <cell r="D215" t="str">
            <v xml:space="preserve">
</v>
          </cell>
          <cell r="E215" t="str">
            <v>Материалы изготовления: Фарфор;
Объем: -;
Диаметр: ;
Покрытие: ;
Деколь: ;
Рельеф: Есть;
Количество в наборе: 2 пр</v>
          </cell>
          <cell r="F215" t="str">
            <v>4650193077592</v>
          </cell>
        </row>
        <row r="216">
          <cell r="B216" t="str">
            <v>RMN-21-02-G</v>
          </cell>
          <cell r="D216" t="str">
            <v xml:space="preserve">
</v>
          </cell>
          <cell r="E216" t="str">
            <v>Материалы изготовления: Фарфор;
Объем: -;
Диаметр: ;
Покрытие: ;
Деколь: ;
Рельеф: Есть;
Количество в наборе: 2 пр</v>
          </cell>
          <cell r="F216" t="str">
            <v>4650193077622</v>
          </cell>
        </row>
        <row r="217">
          <cell r="B217" t="str">
            <v>WFL-21-02-W</v>
          </cell>
          <cell r="D217" t="str">
            <v xml:space="preserve">
</v>
          </cell>
          <cell r="E217" t="str">
            <v>Материалы изготовления: Фарфор;
Объем: -;
Диаметр: 21 см;
Покрытие: ;
Деколь: Реактивная глазурь;
Рельеф: Есть;
Количество в наборе: 2 пр</v>
          </cell>
          <cell r="F217" t="str">
            <v>4650193078193</v>
          </cell>
        </row>
        <row r="218">
          <cell r="B218" t="str">
            <v>WFL-21-02-Br</v>
          </cell>
          <cell r="D218" t="str">
            <v xml:space="preserve">
</v>
          </cell>
          <cell r="E218" t="str">
            <v>Материалы изготовления: Фарфор;
Объем: -;
Диаметр: 21 см;
Покрытие: ;
Деколь: Реактивная глазурь;
Рельеф: Есть;
Количество в наборе: 2 пр</v>
          </cell>
          <cell r="F218" t="str">
            <v>4650193078254</v>
          </cell>
        </row>
        <row r="219">
          <cell r="B219" t="str">
            <v>WFL-21-02-Bl</v>
          </cell>
          <cell r="D219" t="str">
            <v xml:space="preserve">
</v>
          </cell>
          <cell r="E219" t="str">
            <v>Материалы изготовления: Фарфор;
Объем: -;
Диаметр: 21 см;
Покрытие: ;
Деколь: Реактивная глазурь;
Рельеф: Есть;
Количество в наборе: 2 пр</v>
          </cell>
          <cell r="F219" t="str">
            <v>4650193078223</v>
          </cell>
        </row>
        <row r="220">
          <cell r="B220" t="str">
            <v>KSR-02</v>
          </cell>
          <cell r="E220" t="str">
            <v>Материалы изготовления: Нержавеющая сталь 3Cr13, Нержавеющая сталь 430, ABS-пластик;
Заклепки: Есть;
Толщина лезвия: 2,5 мм;
Длина лезвия: 20,0 см;
Вид заточки: Taper grinding+Stone finishing;
Гарда: Нет;
Покрытие на лезвии: Нет;
Soft-touch эффект: Нет;
Аквапринтинг: ;
Количество в наборе: 1 пр</v>
          </cell>
          <cell r="F220" t="str">
            <v>4650193076151</v>
          </cell>
          <cell r="G220">
            <v>6</v>
          </cell>
        </row>
        <row r="221">
          <cell r="B221" t="str">
            <v>MOI-02</v>
          </cell>
          <cell r="E221" t="str">
            <v>Материалы изготовления: Нержавеющая сталь 3Cr13, Нержавеющая сталь 430, POM-пластик;
Заклепки: Есть;
Толщина лезвия: 2,5 мм;
Длина лезвия: 20,0 см;
Вид заточки: Taper grinding+Stone finishing;
Гарда: Нет;
Покрытие на лезвии: Нет;
Soft-touch эффект: Нет;
Аквапринтинг: Нет;
Количество в наборе: 1 пр</v>
          </cell>
          <cell r="F221" t="str">
            <v>4650193076007</v>
          </cell>
          <cell r="G221">
            <v>6</v>
          </cell>
        </row>
        <row r="222">
          <cell r="B222" t="str">
            <v>PST-003</v>
          </cell>
          <cell r="D222" t="str">
            <v>Нож предназначен для нарезки продуктов. Рукоятка ножа имеет приятное на ощупь покрытие из мягкого пластика.  
Материал изготовления: нержавеющая сталь 3Cr13, пластик PP, пластик TPR, антипригарное покрытие.</v>
          </cell>
          <cell r="E222" t="str">
            <v>Материалы изготовления: Нержавеющая сталь 3Cr13, PP-пластик, TPR-пластик;
Заклепки: Нет;
Толщина лезвия: 1,0 мм;
Длина лезвия: 13,0 см;
Вид заточки: Hollow+serrated;
Гарда: Нет;
Покрытие на лезвии: Non-stick;
Soft-touch эффект: Есть;
Аквапринтинг: Нет;
Количество в наборе: 1 пр</v>
          </cell>
          <cell r="F222" t="str">
            <v>4650193070807</v>
          </cell>
          <cell r="G222">
            <v>10</v>
          </cell>
        </row>
        <row r="223">
          <cell r="B223" t="str">
            <v>PST-004</v>
          </cell>
          <cell r="D223" t="str">
            <v xml:space="preserve">Нож предназначен для нарезки продуктов. Рукоятка ножа имеет приятное на ощупь покрытие из мягкого пластика.  
Материал изготовления: нержавеющая сталь 3Cr13, пластик PP, пластик TPR, антипригарное покрытие.
</v>
          </cell>
          <cell r="E223" t="str">
            <v>Материалы изготовления: Нержавеющая сталь 3Cr13, PP-пластик, TPR-пластик;
Заклепки: Нет;
Толщина лезвия: 1,0 мм;
Длина лезвия: 8,0 см;
Вид заточки: Hollow;
Гарда: Нет;
Покрытие на лезвии: Non-stick;
Soft-touch эффект: Есть;
Аквапринтинг: Нет;
Количество в наборе: 1 пр</v>
          </cell>
          <cell r="F223" t="str">
            <v>4650193070869</v>
          </cell>
          <cell r="G223">
            <v>10</v>
          </cell>
        </row>
        <row r="224">
          <cell r="B224" t="str">
            <v>RQV-07</v>
          </cell>
          <cell r="D224" t="str">
            <v>Нож Reqviem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 Материалы изготовления: нержавеющая сталь 3Cr13, нержавеющая сталь 430, пищевой пластик POM.</v>
          </cell>
          <cell r="E224" t="str">
            <v>Материалы изготовления: Нержавеющая сталь 3Cr13, Нержавеющая сталь 430, POM-пластик;
Заклепки: Нет;
Толщина лезвия: 1,8 мм;
Длина лезвия: 9,0 см;
Вид заточки: Taper;
Гарда: Есть;
Покрытие на лезвии: Нет;
Soft-touch эффект: Нет;
Аквапринтинг: Нет;
Количество в наборе: 1 пр</v>
          </cell>
          <cell r="F224" t="str">
            <v>4650193068576</v>
          </cell>
          <cell r="G224">
            <v>10</v>
          </cell>
        </row>
        <row r="225">
          <cell r="B225" t="str">
            <v>KSR-06</v>
          </cell>
          <cell r="E225" t="str">
            <v>Материалы изготовления: Нержавеющая сталь 3Cr13, Нержавеющая сталь 430, ABS-пластик;
Заклепки: Есть;
Толщина лезвия: 2,0 мм;
Длина лезвия: 9,0 см;
Вид заточки: Taper grinding+Stone finishing;
Гарда: Нет;
Покрытие на лезвии: Нет;
Soft-touch эффект: Нет;
Аквапринтинг: Нет;
Количество в наборе: 1 пр</v>
          </cell>
          <cell r="F225" t="str">
            <v>4650193076359</v>
          </cell>
          <cell r="G225">
            <v>6</v>
          </cell>
        </row>
        <row r="226">
          <cell r="B226" t="str">
            <v>MOI-06</v>
          </cell>
          <cell r="E226" t="str">
            <v>Материалы изготовления: Нержавеющая сталь 3Cr13, Нержавеющая сталь 430, POM-пластик;
Заклепки: Есть;
Толщина лезвия: 2,0 мм;
Длина лезвия: 9,0 см;
Вид заточки: Taper grinding+Stone finishing;
Гарда: Нет;
Покрытие на лезвии: Нет;
Soft-touch эффект: Нет;
Аквапринтинг: Нет;
Количество в наборе: 1 пр</v>
          </cell>
          <cell r="F226" t="str">
            <v>4650193075802</v>
          </cell>
          <cell r="G226">
            <v>6</v>
          </cell>
        </row>
        <row r="227">
          <cell r="B227" t="str">
            <v>WLF-03</v>
          </cell>
          <cell r="D227" t="str">
            <v>Нож предназначен для чистки овощей/ фруктов и нарезки продуктов. Лезвие ножа  изготовлено из нержавеющей стали и долго сохраняет острую заточку. Рукоятка ножа выполнена из полипропилена и мягкого TPR-пластика. Материалы изготовления: нержавеющая сталь 3Cr14, пищевой пластик PP+TPR</v>
          </cell>
          <cell r="E227" t="str">
            <v>Материалы изготовления: Нержавеющая сталь 3Cr14, PP+TPR-пластик;
Заклепки: Нет;
Толщина лезвия: 1,8 мм;
Длина лезвия: 9,0 см;
Вид заточки: Hollow;
Гарда: Нет;
Покрытие на лезвии: Нет;
Soft-touch эффект: Есть;
Аквапринтинг: Нет;
Количество в наборе: 1 пр</v>
          </cell>
          <cell r="F227" t="str">
            <v>4650193074522</v>
          </cell>
          <cell r="G227">
            <v>4</v>
          </cell>
        </row>
        <row r="228">
          <cell r="B228" t="str">
            <v>RQV-02</v>
          </cell>
          <cell r="D228" t="str">
            <v>Нож Reqviem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 Материалы изготовления: нержавеющая сталь 3Cr13, нержавеющая сталь 430, пищевой пластик POM.</v>
          </cell>
          <cell r="E228" t="str">
            <v>Материалы изготовления: Нержавеющая сталь 3Cr13, Нержавеющая сталь 430, POM-пластик;
Заклепки: Нет;
Толщина лезвия: 2,0 мм;
Длина лезвия: 18,0 см;
Вид заточки: Taper;
Гарда: Есть;
Покрытие на лезвии: Нет;
Soft-touch эффект: Нет;
Аквапринтинг: Нет;
Количество в наборе: 1 пр</v>
          </cell>
          <cell r="F228" t="str">
            <v>4650193067975</v>
          </cell>
          <cell r="G228">
            <v>10</v>
          </cell>
        </row>
        <row r="229">
          <cell r="B229" t="str">
            <v>FAV-07</v>
          </cell>
          <cell r="D229" t="str">
            <v>Мы рады представить вам APOLLO Genio - собственные разработки ножей и кухонной утвари. Товары APOLLO Genio являются воплощением наших лучших идей, подкрепленных знаниями, умениями и навыками. Надеемся, вы оцените стиль, функциональность и эргономичность ножей Favorito, созданных с нашим особенным вниманием и душой. Лезвие ножа Favorito изготовлено из нержавеющей стали и долго сохраняет острую заточку. Нож предназначен для нарезки хлеба.
Материалы изготовления: нержавеющая сталь 3Cr14, нержавеющая сталь 18/0, пластик ABS.</v>
          </cell>
          <cell r="E229" t="str">
            <v>Материалы изготовления: Нержавеющая сталь 3Cr14, Нержавеющая сталь 18/0, ABS-пластик;
Заклепки: Есть;
Толщина лезвия: 2,2 мм;
Длина лезвия: 22 см;
Вид заточки: Taper;
Гарда: Есть;
Покрытие на лезвии: Нет;
Soft-touch эффект: Нет;
Аквапринтинг: Нет;
Количество в наборе: 1 пр</v>
          </cell>
          <cell r="F229" t="str">
            <v>4650193069825</v>
          </cell>
          <cell r="G229">
            <v>6</v>
          </cell>
        </row>
        <row r="230">
          <cell r="B230" t="str">
            <v>SWF-008</v>
          </cell>
          <cell r="D230" t="str">
            <v>Нож предназначен для нарезки хлеба. Благодаря отсутствию зазоров и соединений на ноже не скапливается грязь, его очень легко мыть. Гладкая «бесшовная» конструкция делает нож удобным в использовании и простым в уходе. Строгий классический дизайн ножа прекрасно подойдет к любой кухне.
Материалы изготовления: нержавеющая сталь 3Cr14, нержавеющая сталь 430.</v>
          </cell>
          <cell r="E230" t="str">
            <v>Материалы изготовления: Нержавеющая сталь 3Cr14, Нержавеющая сталь 430;
Заклепки: Нет;
Толщина лезвия: 2,5 мм;
Длина лезвия: 19,6 см;
Вид заточки: Taper;
Гарда: Нет;
Покрытие на лезвии: Нет;
Soft-touch эффект: Нет;
Аквапринтинг: Нет;
Количество в наборе: 1 пр</v>
          </cell>
          <cell r="F230" t="str">
            <v>4650193070425</v>
          </cell>
          <cell r="G230">
            <v>10</v>
          </cell>
        </row>
        <row r="231">
          <cell r="B231" t="str">
            <v>KSR-03</v>
          </cell>
          <cell r="E231" t="str">
            <v>Материалы изготовления: Нержавеющая сталь 3Cr13, Нержавеющая сталь 430, ABS-пластик;
Заклепки: Есть;
Толщина лезвия: 2,5 мм;
Длина лезвия: 20,0 см;
Вид заточки: Taper grinding+Stone finishing;
Гарда: Нет;
Покрытие на лезвии: Нет;
Soft-touch эффект: Нет;
Аквапринтинг: Нет;
Количество в наборе: 1 пр</v>
          </cell>
          <cell r="F231" t="str">
            <v>4650193076205</v>
          </cell>
          <cell r="G231">
            <v>6</v>
          </cell>
        </row>
        <row r="232">
          <cell r="B232" t="str">
            <v>MOI-03</v>
          </cell>
          <cell r="E232" t="str">
            <v>Материалы изготовления: Нержавеющая сталь 3Cr13, Нержавеющая сталь 430, POM-пластик;
Заклепки: Есть;
Толщина лезвия: 2,5 мм;
Длина лезвия: 20,0 см;
Вид заточки: Taper grinding+Stone finishing;
Гарда: Нет;
Покрытие на лезвии: Нет;
Soft-touch эффект: Нет;
Аквапринтинг: Нет;
Количество в наборе: 1 пр</v>
          </cell>
          <cell r="F232" t="str">
            <v>4650193075956</v>
          </cell>
          <cell r="G232">
            <v>6</v>
          </cell>
        </row>
        <row r="233">
          <cell r="B233" t="str">
            <v>PST-002</v>
          </cell>
          <cell r="D233" t="str">
            <v xml:space="preserve">Нож предназначен для нарезки продуктов. Рукоятка ножа имеет приятное на ощупь покрытие из мягкого пластика.  
Материал изготовления: нержавеющая сталь 3Cr13, пластик PP, пластик TPR, антипригарное покрытие.
</v>
          </cell>
          <cell r="E233" t="str">
            <v>Материалы изготовления: Нержавеющая сталь 3Cr13, PP-пластик, TPR-пластик;
Заклепки: Нет;
Толщина лезвия: 1,2 мм;
Длина лезвия: 15,0 см;
Вид заточки: Hollow;
Гарда: Нет;
Покрытие на лезвии: Non-stick;
Soft-touch эффект: Есть;
Аквапринтинг: Нет;
Количество в наборе: 1 пр</v>
          </cell>
          <cell r="F233" t="str">
            <v>4650193070715</v>
          </cell>
          <cell r="G233">
            <v>10</v>
          </cell>
        </row>
        <row r="234">
          <cell r="B234" t="str">
            <v>RQV-05</v>
          </cell>
          <cell r="D234" t="str">
            <v>Нож Reqviem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 Материалы изготовления: нержавеющая сталь 3Cr13, нержавеющая сталь 430, пищевой пластик POM.</v>
          </cell>
          <cell r="E234" t="str">
            <v>Материалы изготовления: Нержавеющая сталь 3Cr13, Нержавеющая сталь 430, POM-пластик;
Заклепки: Нет;
Толщина лезвия: 2,0 мм;
Длина лезвия: 15,0 см;
Вид заточки: Taper;
Гарда: Есть;
Покрытие на лезвии: Нет;
Soft-touch эффект: Нет;
Аквапринтинг: Нет;
Количество в наборе: 1 пр</v>
          </cell>
          <cell r="F234" t="str">
            <v>4650193068378</v>
          </cell>
          <cell r="G234">
            <v>10</v>
          </cell>
        </row>
        <row r="235">
          <cell r="B235" t="str">
            <v>WLF-01</v>
          </cell>
          <cell r="D235" t="str">
            <v>Нож предназначен для чистки овощей/ фруктов и нарезки продуктов. Лезвие ножа  изготовлено из нержавеющей стали и долго сохраняет острую заточку. Рукоятка ножа выполнена из полипропилена и мягкого TPR-пластика. Материалы изготовления: нержавеющая сталь 3Cr14, пищевой пластик PP+TPR</v>
          </cell>
          <cell r="E235" t="str">
            <v>Материалы изготовления: Нержавеющая сталь 3Cr14, PP+TPR-пластик;
Заклепки: Нет;
Толщина лезвия: 2,0 мм;
Длина лезвия: 15,5 см;
Вид заточки: Hollow;
Гарда: Нет;
Покрытие на лезвии: Нет;
Soft-touch эффект: Есть;
Аквапринтинг: Нет;
Количество в наборе: 1 пр</v>
          </cell>
          <cell r="F235" t="str">
            <v>4650193074423</v>
          </cell>
          <cell r="G235">
            <v>4</v>
          </cell>
        </row>
        <row r="236">
          <cell r="B236" t="str">
            <v>PST-001</v>
          </cell>
          <cell r="D236" t="str">
            <v xml:space="preserve">Нож предназначен для нарезки продуктов. Рукоятка ножа имеет приятное на ощупь покрытие из мягкого пластика.  
Материал изготовления: нержавеющая сталь 3Cr13, пластик PP, пластик TPR, антипригарное покрытие.
</v>
          </cell>
          <cell r="E236" t="str">
            <v>Материалы изготовления: Нержавеющая сталь 3Cr13, PP-пластик, TPR-пластик;
Заклепки: Нет;
Толщина лезвия: 1,2 мм;
Длина лезвия: 20,0 см;
Вид заточки: Simple;
Гарда: Нет;
Покрытие на лезвии: Non-stick;
Soft-touch эффект: Есть;
Аквапринтинг: Нет;
Количество в наборе: 1 пр</v>
          </cell>
          <cell r="F236" t="str">
            <v>4650193070197</v>
          </cell>
          <cell r="G236">
            <v>10</v>
          </cell>
        </row>
        <row r="237">
          <cell r="B237" t="str">
            <v>RQV-01</v>
          </cell>
          <cell r="D237" t="str">
            <v>Нож Reqviem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 Материалы изготовления: нержавеющая сталь 3Cr13, нержавеющая сталь 430, пищевой пластик POM.</v>
          </cell>
          <cell r="E237" t="str">
            <v>Материалы изготовления: Нержавеющая сталь 3Cr13, Нержавеющая сталь 430, POM-пластик;
Заклепки: Нет;
Толщина лезвия: 2,0 мм;
Длина лезвия: 20,0 см;
Вид заточки: Taper;
Гарда: Есть;
Покрытие на лезвии: Нет;
Soft-touch эффект: Нет;
Аквапринтинг: Нет;
Количество в наборе: 1 пр</v>
          </cell>
          <cell r="F237" t="str">
            <v>4650193067555</v>
          </cell>
          <cell r="G237">
            <v>10</v>
          </cell>
        </row>
        <row r="238">
          <cell r="B238" t="str">
            <v>SMD-03</v>
          </cell>
          <cell r="D238" t="str">
            <v>Нож предназначен для чистки овощей/ фруктов и нарезки продуктов. Материалы изготовления: нержавеющая сталь 3Cr13, пластик ABS.</v>
          </cell>
          <cell r="E238" t="str">
            <v>Материалы изготовления: ABS-пластик, Нержавеющая сталь 3Cr13;
Заклепки: Есть;
Толщина лезвия: 1,8 мм;
Длина лезвия: 20,0 см;
Вид заточки: Hollow;
Гарда: Нет;
Покрытие на лезвии: Нет;
Soft-touch эффект: Нет;
Аквапринтинг: Нет;
Количество в наборе: 1 пр</v>
          </cell>
          <cell r="F238" t="str">
            <v>4650193060204</v>
          </cell>
          <cell r="G238">
            <v>12</v>
          </cell>
        </row>
        <row r="239">
          <cell r="B239" t="str">
            <v>KSR-01</v>
          </cell>
          <cell r="E239" t="str">
            <v>Материалы изготовления: Нержавеющая сталь 3Cr13, Нержавеющая сталь 430, ABS-пластик;
Заклепки: Есть;
Толщина лезвия: 2,5 мм;
Длина лезвия: 21,0 см;
Вид заточки: Taper grinding+Stone finishing;
Гарда: Нет;
Покрытие на лезвии: Нет;
Soft-touch эффект: Нет;
Аквапринтинг: Нет;
Количество в наборе: 1 пр</v>
          </cell>
          <cell r="F239" t="str">
            <v>4650193076106</v>
          </cell>
          <cell r="G239">
            <v>6</v>
          </cell>
        </row>
        <row r="240">
          <cell r="B240" t="str">
            <v>MOI-01</v>
          </cell>
          <cell r="E240" t="str">
            <v>Материалы изготовления: Нержавеющая сталь 3Cr13, Нержавеющая сталь 430, POM-пластик;
Заклепки: Есть;
Толщина лезвия: 2,5 мм;
Длина лезвия: 20,0 см;
Вид заточки: Taper grinding+Stone finishing;
Гарда: Нет;
Покрытие на лезвии: Нет;
Soft-touch эффект: Нет;
Аквапринтинг: Нет;
Количество в наборе: 1 пр</v>
          </cell>
          <cell r="F240" t="str">
            <v>4650193076052</v>
          </cell>
          <cell r="G240">
            <v>6</v>
          </cell>
        </row>
        <row r="241">
          <cell r="B241" t="str">
            <v>RQV-03</v>
          </cell>
          <cell r="D241" t="str">
            <v>Нож Reqviem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 Материалы изготовления: нержавеющая сталь 3Cr13, нержавеющая сталь 430, пищевой пластик POM.</v>
          </cell>
          <cell r="E241" t="str">
            <v>Материалы изготовления: Нержавеющая сталь 3Cr13, Нержавеющая сталь 430, POM-пластик;
Заклепки: Нет;
Толщина лезвия: 2,0 мм;
Длина лезвия: 17,7 см;
Вид заточки: Taper;
Гарда: Есть;
Покрытие на лезвии: Нет;
Soft-touch эффект: Нет;
Аквапринтинг: Нет;
Количество в наборе: 1 пр</v>
          </cell>
          <cell r="F241" t="str">
            <v>4650193068125</v>
          </cell>
          <cell r="G241">
            <v>10</v>
          </cell>
        </row>
        <row r="242">
          <cell r="B242" t="str">
            <v>KSR-04</v>
          </cell>
          <cell r="E242" t="str">
            <v>Материалы изготовления: Нержавеющая сталь 3Cr13, Нержавеющая сталь 430, ABS-пластик;
Заклепки: Есть;
Толщина лезвия: 2,0 мм;
Длина лезвия: 13,0 см;
Вид заточки: Taper grinding+Stone finishing;
Гарда: Нет;
Покрытие на лезвии: Нет;
Soft-touch эффект: Нет;
Аквапринтинг: Нет;
Количество в наборе: 1 пр</v>
          </cell>
          <cell r="F242" t="str">
            <v>4650193076250</v>
          </cell>
          <cell r="G242">
            <v>6</v>
          </cell>
        </row>
        <row r="243">
          <cell r="B243" t="str">
            <v>MOI-04</v>
          </cell>
          <cell r="E243" t="str">
            <v>Материалы изготовления: Нержавеющая сталь 3Cr13, Нержавеющая сталь 430, POM-пластик;
Заклепки: Есть;
Толщина лезвия: 2,0 мм;
Длина лезвия: 12,0 см;
Вид заточки: Taper grinding+Stone finishing;
Гарда: Нет;
Покрытие на лезвии: Нет;
Soft-touch эффект: Нет;
Аквапринтинг: Нет;
Количество в наборе: 1 пр</v>
          </cell>
          <cell r="F243" t="str">
            <v>4650193075901</v>
          </cell>
          <cell r="G243">
            <v>6</v>
          </cell>
        </row>
        <row r="244">
          <cell r="B244" t="str">
            <v>WOD-31</v>
          </cell>
          <cell r="E244" t="str">
            <v>Материалы изготовления: Нержавеющая сталь 430, ABS-пластик;
Толщина прибора: 2,2 мм;
Логотип: Лазерный;
Вид полировки: Зеркальная;
Покрытие: Без покрытия;
Количество в наборе: 1 пр</v>
          </cell>
          <cell r="F244" t="str">
            <v>4650193070241</v>
          </cell>
          <cell r="G244">
            <v>6</v>
          </cell>
        </row>
        <row r="245">
          <cell r="B245" t="str">
            <v>RQV-06</v>
          </cell>
          <cell r="D245" t="str">
            <v>Нож Reqviem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 Материалы изготовления: нержавеющая сталь 3Cr13, нержавеющая сталь 430, пищевой пластик POM.</v>
          </cell>
          <cell r="E245" t="str">
            <v>Материалы изготовления: Нержавеющая сталь 3Cr13, Нержавеющая сталь 430, POM-пластик;
Заклепки: Нет;
Толщина лезвия: 1,8 мм;
Длина лезвия: 12,7 см;
Вид заточки: Taper;
Гарда: Есть;
Покрытие на лезвии: Нет;
Soft-touch эффект: Нет;
Аквапринтинг: Нет;
Количество в наборе: 1 пр</v>
          </cell>
          <cell r="F245" t="str">
            <v>4650193068507</v>
          </cell>
          <cell r="G245">
            <v>10</v>
          </cell>
        </row>
        <row r="246">
          <cell r="B246" t="str">
            <v>SMD-04</v>
          </cell>
          <cell r="D246" t="str">
            <v>Нож предназначен для чистки овощей/ фруктов и нарезки продуктов. Материалы изготовления: нержавеющая сталь 3Cr13, пластик ABS.</v>
          </cell>
          <cell r="E246" t="str">
            <v>Материалы изготовления: ABS-пластик, Нержавеющая сталь 3Cr13;
Заклепки: Есть;
Толщина лезвия: 1,8 мм;
Длина лезвия: 12,3 см;
Вид заточки: Hollow;
Гарда: Нет;
Покрытие на лезвии: Нет;
Soft-touch эффект: Нет;
Аквапринтинг: Нет;
Количество в наборе: 1 пр</v>
          </cell>
          <cell r="F246" t="str">
            <v>4650193060242</v>
          </cell>
          <cell r="G246">
            <v>12</v>
          </cell>
        </row>
        <row r="247">
          <cell r="B247" t="str">
            <v>KSR-05</v>
          </cell>
          <cell r="E247" t="str">
            <v>Материалы изготовления: Нержавеющая сталь 3Cr13, Нержавеющая сталь 430, ABS-пластик;
Заклепки: Есть;
Толщина лезвия: 2,0 мм;
Длина лезвия: 13,0 см;
Вид заточки: Taper grinding+Stone finishing;
Гарда: Нет;
Покрытие на лезвии: Нет;
Soft-touch эффект: Нет;
Аквапринтинг: Нет;
Количество в наборе: 1 пр</v>
          </cell>
          <cell r="F247" t="str">
            <v>4650193076304</v>
          </cell>
          <cell r="G247">
            <v>6</v>
          </cell>
        </row>
        <row r="248">
          <cell r="B248" t="str">
            <v>MOI-05</v>
          </cell>
          <cell r="E248" t="str">
            <v>Материалы изготовления: Нержавеющая сталь 3Cr13, Нержавеющая сталь 430, POM-пластик;
Заклепки: Есть;
Толщина лезвия: 2,0 мм;
Длина лезвия: 13,0 см;
Вид заточки: Taper grinding+Stone finishing;
Гарда: Нет;
Покрытие на лезвии: Нет;
Soft-touch эффект: Нет;
Аквапринтинг: Нет;
Количество в наборе: 1 пр</v>
          </cell>
          <cell r="F248" t="str">
            <v>4650193075857</v>
          </cell>
          <cell r="G248">
            <v>6</v>
          </cell>
        </row>
        <row r="249">
          <cell r="B249" t="str">
            <v>WLF-02</v>
          </cell>
          <cell r="D249" t="str">
            <v>Нож предназначен для чистки овощей/ фруктов и нарезки продуктов. Лезвие ножа  изготовлено из нержавеющей стали и долго сохраняет острую заточку. Рукоятка ножа выполнена из полипропилена и мягкого TPR-пластика. Материалы изготовления: нержавеющая сталь 3Cr14, пищевой пластик PP+TPR</v>
          </cell>
          <cell r="E249" t="str">
            <v>Материалы изготовления: Нержавеющая сталь 3Cr14, PP+TPR-пластик;
Заклепки: Нет;
Толщина лезвия: 1,8 мм;
Длина лезвия: 12,0 см;
Вид заточки: Hollow;
Гарда: Нет;
Покрытие на лезвии: Нет;
Soft-touch эффект: Есть;
Аквапринтинг: Нет;
Количество в наборе: 1 пр</v>
          </cell>
          <cell r="F249" t="str">
            <v>4650193074478</v>
          </cell>
          <cell r="G249">
            <v>4</v>
          </cell>
        </row>
        <row r="250">
          <cell r="B250" t="str">
            <v>RQV-04</v>
          </cell>
          <cell r="D250" t="str">
            <v>Нож Reqviem выполнен из высококачественной нержавеющей стали, его лезвие долго сохраняет острую заточку. Нож предназначен для чистки овощей/ фруктов и нарезки продуктов. Материалы изготовления: нержавеющая сталь 3Cr13, нержавеющая сталь 430, пищевой пластик POM.</v>
          </cell>
          <cell r="E250" t="str">
            <v>Материалы изготовления: Нержавеющая сталь 3Cr13, Нержавеющая сталь 430, POM-пластик;
Заклепки: Нет;
Толщина лезвия: 2,0 мм;
Длина лезвия: 15,8 см;
Вид заточки: Taper;
Гарда: Есть;
Покрытие на лезвии: Нет;
Soft-touch эффект: Нет;
Аквапринтинг: Нет;
Количество в наборе: 1 пр</v>
          </cell>
          <cell r="F250" t="str">
            <v>4650193068255</v>
          </cell>
          <cell r="G250">
            <v>10</v>
          </cell>
        </row>
        <row r="251">
          <cell r="B251" t="str">
            <v>FAV-06</v>
          </cell>
          <cell r="D251" t="str">
            <v>Мы рады представить вам APOLLO Genio - собственные разработки ножей и кухонной утвари. Товары APOLLO Genio являются воплощением наших лучших идей, подкрепленных знаниями, умениями и навыками. Надеемся, вы оцените стиль, функциональность и эргономичность ножей Favorito, созданных с нашим особенным вниманием и душой. Лезвие ножа Favorito изготовлено из нержавеющей стали и долго сохраняет острую заточку. Нож предназначен для чистки овощей/ фруктов и нарезки продуктов.
Материалы изготовления: нержавеющая сталь 3Cr14, нержавеющая сталь 18/0, пластик ABS.</v>
          </cell>
          <cell r="E251" t="str">
            <v>Материалы изготовления: Нержавеющая сталь 3Cr14, Нержавеющая сталь 18/0, ABS-пластик;
Заклепки: Есть;
Толщина лезвия: 1,8 мм;
Длина лезвия: 17,5 см;
Вид заточки: Taper;
Гарда: Есть;
Покрытие на лезвии: Нет;
Soft-touch эффект: Нет;
Аквапринтинг: Нет;
Количество в наборе: 1 пр</v>
          </cell>
          <cell r="F251" t="str">
            <v>4650193069771</v>
          </cell>
          <cell r="G251">
            <v>6</v>
          </cell>
        </row>
        <row r="252">
          <cell r="B252" t="str">
            <v>SWF-007</v>
          </cell>
          <cell r="D252" t="str">
            <v>Нож предназначен для чистки овощей/ фруктов и нарезки продуктов. Благодаря отсутствию зазоров и соединений на ноже не скапливается грязь, его очень легко мыть. Гладкая «бесшовная» конструкция делает нож удобным в использовании и простым в уходе. Строгий классический дизайн ножа прекрасно подойдет к любой кухне.
Материалы изготовления: нержавеющая сталь 3Cr14, нержавеющая сталь 430.</v>
          </cell>
          <cell r="E252" t="str">
            <v>Материалы изготовления: Нержавеющая сталь 3Cr14, Нержавеющая сталь 430;
Заклепки: Нет;
Толщина лезвия: 1,5 мм;
Длина лезвия: 16,3 см;
Вид заточки: Taper;
Гарда: Нет;
Покрытие на лезвии: Нет;
Soft-touch эффект: Нет;
Аквапринтинг: Нет;
Количество в наборе: 1 пр</v>
          </cell>
          <cell r="F252" t="str">
            <v>4650193070319</v>
          </cell>
          <cell r="G252">
            <v>10</v>
          </cell>
        </row>
        <row r="253">
          <cell r="B253" t="str">
            <v>MEN-63</v>
          </cell>
          <cell r="D253" t="str">
            <v xml:space="preserve">Овощерезка предназначена для измельчения продуктов. Изделие имеет шесть режущих поверхностей, специальный держатель для продуктов и контейнер. Противоскользящее основание овощерезки обеспечивает комфорт во время использования.
+  6 режущих поверхностей для нарезки
+  Держатель для продуктов
+  Компактность
+  Контейнер в комплекте 
Материал изготовления: пищевой пластик PP,  пищевой пластик ABS,  нержавеющая сталь 430,  пищевой пластик PP  с пшеничными волокнами. </v>
          </cell>
          <cell r="E253" t="str">
            <v xml:space="preserve">Материалы изготовления: ;
Толщина листа: ;
Количество граней: ;
Сменные насадки: ;
Покрытие: ;
Soft-touch эффект: ;
Количество в наборе: </v>
          </cell>
        </row>
        <row r="254">
          <cell r="B254" t="str">
            <v>VXT-09</v>
          </cell>
          <cell r="E254" t="str">
            <v>Материалы изготовления: Нержавеющая сталь 420, PP-пластик;
Soft-touch эффект: Нет;
Покрытие: Нет;
Количество в наборе: 1 пр;
Полировка: -</v>
          </cell>
          <cell r="F254" t="str">
            <v>4650193073563</v>
          </cell>
          <cell r="G254">
            <v>12</v>
          </cell>
        </row>
        <row r="255">
          <cell r="B255" t="str">
            <v>DND-13-W</v>
          </cell>
          <cell r="D255" t="str">
            <v xml:space="preserve">
</v>
          </cell>
          <cell r="E255" t="str">
            <v>Материалы изготовления: Фарфор;
Объем: 650 мл;
Диаметр: 13,5 см;
Покрытие: Матовое;
Деколь: Реактивная глазурь;
Рельеф: Есть;
Количество в наборе: 1 пр</v>
          </cell>
          <cell r="F255" t="str">
            <v>4650193072450</v>
          </cell>
          <cell r="G255">
            <v>6</v>
          </cell>
        </row>
        <row r="256">
          <cell r="B256" t="str">
            <v>DND-13-G</v>
          </cell>
          <cell r="D256" t="str">
            <v xml:space="preserve">
</v>
          </cell>
          <cell r="E256" t="str">
            <v>Материалы изготовления: Фарфор;
Объем: 650 мл;
Диаметр: 13,5 см;
Покрытие: Глянцевое;
Деколь: Реактивная глазурь;
Рельеф: Есть;
Количество в наборе: 1 пр</v>
          </cell>
          <cell r="F256" t="str">
            <v>4650193072351</v>
          </cell>
          <cell r="G256">
            <v>6</v>
          </cell>
        </row>
        <row r="257">
          <cell r="B257" t="str">
            <v>DND-13-DB</v>
          </cell>
          <cell r="D257" t="str">
            <v xml:space="preserve">
</v>
          </cell>
          <cell r="E257" t="str">
            <v>Материалы изготовления: Фарфор;
Объем: 650 мл;
Диаметр: 13,5 см;
Покрытие: Глянцевое;
Деколь: Реактивная глазурь;
Рельеф: Есть;
Количество в наборе: 1 пр</v>
          </cell>
          <cell r="F257" t="str">
            <v>4650193072269</v>
          </cell>
          <cell r="G257">
            <v>6</v>
          </cell>
        </row>
        <row r="258">
          <cell r="B258" t="str">
            <v>DND-15-W</v>
          </cell>
          <cell r="D258" t="str">
            <v xml:space="preserve">
</v>
          </cell>
          <cell r="E258" t="str">
            <v>Материалы изготовления: Фарфор;
Объем: 500 мл;
Диаметр: 15,5 см;
Покрытие: Матовое;
Деколь: Реактивная глазурь;
Рельеф: Есть;
Количество в наборе: 1 пр</v>
          </cell>
          <cell r="F258" t="str">
            <v>4650193072504</v>
          </cell>
          <cell r="G258">
            <v>6</v>
          </cell>
        </row>
        <row r="259">
          <cell r="B259" t="str">
            <v>DND-15-G</v>
          </cell>
          <cell r="D259" t="str">
            <v xml:space="preserve">
</v>
          </cell>
          <cell r="E259" t="str">
            <v>Материалы изготовления: Фарфор;
Объем: 500 мл;
Диаметр: 15,5 см;
Покрытие: Глянцевое;
Деколь: Реактивная глазурь;
Рельеф: Есть;
Количество в наборе: 1 пр</v>
          </cell>
          <cell r="F259" t="str">
            <v>4650193072405</v>
          </cell>
          <cell r="G259">
            <v>6</v>
          </cell>
        </row>
        <row r="260">
          <cell r="B260" t="str">
            <v>DND-15-DB</v>
          </cell>
          <cell r="D260" t="str">
            <v xml:space="preserve">
</v>
          </cell>
          <cell r="E260" t="str">
            <v>Материалы изготовления: Фарфор;
Объем: 500 мл;
Диаметр: 15,5 см;
Покрытие: Глянцевое;
Деколь: Реактивная глазурь;
Рельеф: Есть;
Количество в наборе: 1 пр</v>
          </cell>
          <cell r="F260" t="str">
            <v>4650193072306</v>
          </cell>
          <cell r="G260">
            <v>6</v>
          </cell>
        </row>
        <row r="261">
          <cell r="B261" t="str">
            <v>GRG-10</v>
          </cell>
          <cell r="D261" t="str">
            <v xml:space="preserve">Пиала предназначена для сервировки стола. Промойте перед первым применением. Можно мыть в посудомоечной машине. Можно использовать в микроволновой печи. Предназначено для домашнего использования. 
Материал изготовления: каменная керамика. </v>
          </cell>
          <cell r="E261" t="str">
            <v>Материалы изготовления: Каменная керамика;
Объем: -;
Диаметр: ;
Покрытие: -;
Деколь: ;
Рельеф: Нет;
Количество в наборе: 1 пр</v>
          </cell>
          <cell r="F261" t="str">
            <v>4650193074775</v>
          </cell>
          <cell r="G261">
            <v>6</v>
          </cell>
        </row>
        <row r="262">
          <cell r="B262" t="str">
            <v>GRG-11</v>
          </cell>
          <cell r="D262" t="str">
            <v xml:space="preserve">Пиала предназначена для сервировки стола. Промойте перед первым применением. Можно мыть в посудомоечной машине. Можно использовать в микроволновой печи. Предназначено для домашнего использования. 
Материал изготовления: каменная керамика. 
</v>
          </cell>
          <cell r="E262" t="str">
            <v>Материалы изготовления: ;
Объем: -;
Диаметр: ;
Покрытие: -;
Деколь: ;
Рельеф: Нет;
Количество в наборе: 1 пр</v>
          </cell>
          <cell r="F262" t="str">
            <v>4650193074805</v>
          </cell>
          <cell r="G262">
            <v>6</v>
          </cell>
        </row>
        <row r="263">
          <cell r="B263" t="str">
            <v>RMN-15-W</v>
          </cell>
          <cell r="D263" t="str">
            <v xml:space="preserve">
</v>
          </cell>
          <cell r="E263" t="str">
            <v>Материалы изготовления: Фарфор;
Объем: -;
Диаметр: 15 см;
Покрытие: ;
Деколь: ;
Рельеф: Есть;
Количество в наборе: 1 пр</v>
          </cell>
          <cell r="F263" t="str">
            <v>4650193077776</v>
          </cell>
          <cell r="G263">
            <v>8</v>
          </cell>
        </row>
        <row r="264">
          <cell r="B264" t="str">
            <v>RMN-15-G</v>
          </cell>
          <cell r="D264" t="str">
            <v xml:space="preserve">
</v>
          </cell>
          <cell r="E264" t="str">
            <v>Материалы изготовления: Фарфор;
Объем: -;
Диаметр: 15 см;
Покрытие: ;
Деколь: ;
Рельеф: Есть;
Количество в наборе: 1 пр</v>
          </cell>
          <cell r="F264" t="str">
            <v>4650193077820</v>
          </cell>
          <cell r="G264">
            <v>8</v>
          </cell>
        </row>
        <row r="265">
          <cell r="B265" t="str">
            <v>RMN-18-W</v>
          </cell>
          <cell r="D265" t="str">
            <v xml:space="preserve">
</v>
          </cell>
          <cell r="E265" t="str">
            <v>Материалы изготовления: Фарфор;
Объем: -;
Диаметр: 18 см;
Покрытие: ;
Деколь: ;
Рельеф: Есть;
Количество в наборе: 1 пр</v>
          </cell>
          <cell r="F265" t="str">
            <v>4650193077875</v>
          </cell>
          <cell r="G265">
            <v>6</v>
          </cell>
        </row>
        <row r="266">
          <cell r="B266" t="str">
            <v>RMN-18-G</v>
          </cell>
          <cell r="D266" t="str">
            <v xml:space="preserve">
</v>
          </cell>
          <cell r="E266" t="str">
            <v>Материалы изготовления: Фарфор;
Объем: -;
Диаметр: 18 см;
Покрытие: ;
Деколь: ;
Рельеф: Есть;
Количество в наборе: 1 пр</v>
          </cell>
          <cell r="F266" t="str">
            <v>4650193077929</v>
          </cell>
          <cell r="G266">
            <v>6</v>
          </cell>
        </row>
        <row r="267">
          <cell r="B267" t="str">
            <v>RND-15</v>
          </cell>
          <cell r="D267" t="str">
            <v xml:space="preserve">
</v>
          </cell>
          <cell r="E267" t="str">
            <v>Материалы изготовления: Фарфор;
Объем: -;
Диаметр: ;
Покрытие: ;
Деколь: ;
Рельеф: Нет;
Количество в наборе: 1 пр</v>
          </cell>
          <cell r="F267" t="str">
            <v>4650193077318</v>
          </cell>
          <cell r="G267">
            <v>6</v>
          </cell>
        </row>
        <row r="268">
          <cell r="B268" t="str">
            <v>RND-20</v>
          </cell>
          <cell r="D268" t="str">
            <v xml:space="preserve">
</v>
          </cell>
          <cell r="E268" t="str">
            <v>Материалы изготовления: Фарфор;
Объем: -;
Диаметр: ;
Покрытие: ;
Деколь: ;
Рельеф: Нет;
Количество в наборе: 1 пр</v>
          </cell>
          <cell r="F268" t="str">
            <v>4650193077264</v>
          </cell>
          <cell r="G268">
            <v>6</v>
          </cell>
        </row>
        <row r="269">
          <cell r="B269" t="str">
            <v>SMD-05</v>
          </cell>
          <cell r="D269" t="str">
            <v xml:space="preserve">Пиала предназначена для сервировки стола. Можно мыть в посудомоечной машине. Можно использовать в микроволновой печи. Материал изготовления: фарфор. </v>
          </cell>
          <cell r="E269" t="str">
            <v>Материалы изготовления: Фарфор;
Объем: -;
Диаметр: -;
Покрытие: ;
Деколь: ;
Рельеф: ;
Количество в наборе: 1 пр</v>
          </cell>
          <cell r="F269" t="str">
            <v>4650193060280</v>
          </cell>
          <cell r="G269">
            <v>6</v>
          </cell>
        </row>
        <row r="270">
          <cell r="B270" t="str">
            <v>WFL-15-Br</v>
          </cell>
          <cell r="D270" t="str">
            <v xml:space="preserve">
</v>
          </cell>
          <cell r="E270" t="str">
            <v>Материалы изготовления: Фарфор;
Объем: -;
Диаметр: 15 см;
Покрытие: ;
Деколь: Реактивная глазурь;
Рельеф: Есть;
Количество в наборе: 1 пр</v>
          </cell>
          <cell r="F270" t="str">
            <v>4650193078612</v>
          </cell>
          <cell r="G270">
            <v>8</v>
          </cell>
        </row>
        <row r="271">
          <cell r="B271" t="str">
            <v>WFL-15-Bl</v>
          </cell>
          <cell r="D271" t="str">
            <v xml:space="preserve">
</v>
          </cell>
          <cell r="E271" t="str">
            <v>Материалы изготовления: Фарфор;
Объем: -;
Диаметр: 15 см;
Покрытие: ;
Деколь: Реактивная глазурь;
Рельеф: Есть;
Количество в наборе: 1 пр</v>
          </cell>
          <cell r="F271" t="str">
            <v>4650193078575</v>
          </cell>
          <cell r="G271">
            <v>8</v>
          </cell>
        </row>
        <row r="272">
          <cell r="B272" t="str">
            <v>DIV-12</v>
          </cell>
          <cell r="D272" t="str">
            <v xml:space="preserve">
</v>
          </cell>
          <cell r="E272" t="str">
            <v>Материалы изготовления: ;
Объем: 350мл;
Диаметр: ;
Покрытие: ;
Деколь: ;
Рельеф: ;
Количество в наборе: 1 пр</v>
          </cell>
          <cell r="F272" t="str">
            <v>4650193075468</v>
          </cell>
        </row>
        <row r="273">
          <cell r="B273" t="str">
            <v>DIV-16</v>
          </cell>
          <cell r="D273" t="str">
            <v xml:space="preserve">
</v>
          </cell>
          <cell r="E273" t="str">
            <v>Материалы изготовления: ;
Объем: 800 мл;
Диаметр: ;
Покрытие: ;
Деколь: ;
Рельеф: ;
Количество в наборе: 1 пр</v>
          </cell>
          <cell r="F273" t="str">
            <v>4650193075482</v>
          </cell>
        </row>
        <row r="274">
          <cell r="B274" t="str">
            <v>EPQ-15</v>
          </cell>
          <cell r="D274" t="str">
            <v xml:space="preserve">Пиала предназначена для сервировки стола. Промойте перед первым применением. Можно мыть в посудомоечной машине. Нельзя использовать в микроволновой печи. 
Материал изготовления: костяной фарфор. </v>
          </cell>
          <cell r="E274" t="str">
            <v>Материалы изготовления: Костяной фарфор;
Объем: ;
Диаметр: 13,5 см;
Покрытие: Глянцевое;
Деколь: Надглазурная деколь;
Рельеф: Есть;
Количество в наборе: 1 пр</v>
          </cell>
          <cell r="F274" t="str">
            <v>4650193069405</v>
          </cell>
        </row>
        <row r="275">
          <cell r="B275" t="str">
            <v>LND-14</v>
          </cell>
          <cell r="D275" t="str">
            <v xml:space="preserve">
</v>
          </cell>
          <cell r="E275" t="str">
            <v>Материалы изготовления: ;
Объем: 600 мл;
Диаметр: ;
Покрытие: ;
Деколь: ;
Рельеф: ;
Количество в наборе: 1 пр</v>
          </cell>
          <cell r="F275" t="str">
            <v>4650193075680</v>
          </cell>
        </row>
        <row r="276">
          <cell r="B276" t="str">
            <v>SCN-13</v>
          </cell>
          <cell r="D276" t="str">
            <v xml:space="preserve">Пиала предназначена для сервировки стола. Промойте перед первым применением. Можно мыть в посудомоечной машине. Нельзя использовать в микроволновой печи. 
Материал изготовления: костяной фарфор. </v>
          </cell>
          <cell r="E276" t="str">
            <v>Материалы изготовления: Костяной фарфор;
Объем: -;
Диаметр: 13,5 см;
Покрытие: Глянцевое;
Деколь: Надглазурная деколь;
Рельеф: Есть;
Количество в наборе: 1 пр</v>
          </cell>
          <cell r="F276" t="str">
            <v>4650193068767</v>
          </cell>
        </row>
        <row r="277">
          <cell r="B277" t="str">
            <v>APL-76</v>
          </cell>
          <cell r="E277" t="str">
            <v>Материалы изготовления: Фарфор;
Объем: ;
Диаметр: 14 см;
Покрытие: ;
Деколь: ;
Рельеф: ;
Количество в наборе: 1 пр</v>
          </cell>
          <cell r="F277" t="str">
            <v>4650193059345</v>
          </cell>
        </row>
        <row r="278">
          <cell r="B278" t="str">
            <v>BBB-01</v>
          </cell>
          <cell r="D278" t="str">
            <v xml:space="preserve">Благодарим вас за приобретение продукции APOLLO®. Поднос предназначен для сервировки стола.Мойте только вручную с помощью щадящих моющих средств. После мытья вытрите мягкой тканью и высушите. Размер подноса 28,5*10,5*2 см.
Материалы изготовления: бамбук
</v>
          </cell>
          <cell r="E278" t="str">
            <v>Материалы изготовления: Бамбук;
Покрытие: Нет;
Количество в наборе: 1 пр;
Soft-touch эффект: Нет</v>
          </cell>
          <cell r="F278" t="str">
            <v>4650193073051</v>
          </cell>
          <cell r="G278">
            <v>12</v>
          </cell>
        </row>
        <row r="279">
          <cell r="B279" t="str">
            <v>GRG-12</v>
          </cell>
          <cell r="E279" t="str">
            <v>Материалы изготовления: ;
Покрытие: Нет;
Количество в наборе: ;
Soft-touch эффект: Нет</v>
          </cell>
          <cell r="F279" t="str">
            <v>4650193074928</v>
          </cell>
          <cell r="G279">
            <v>4</v>
          </cell>
        </row>
        <row r="280">
          <cell r="B280" t="str">
            <v>SMD-06</v>
          </cell>
          <cell r="D280" t="str">
            <v xml:space="preserve">Салатник предназначен для сервировки стола. Можно мыть в посудомоечной машине. Можно использовать в микроволновой печи. Материал изготовления: фарфор. </v>
          </cell>
          <cell r="E280" t="str">
            <v>Материалы изготовления: Фарфор;
Объем: -;
Диаметр: -;
Покрытие: ;
Деколь: ;
Рельеф: ;
Количество в наборе: 1 пр</v>
          </cell>
          <cell r="F280" t="str">
            <v>4650193060327</v>
          </cell>
          <cell r="G280">
            <v>6</v>
          </cell>
        </row>
        <row r="281">
          <cell r="B281" t="str">
            <v>DIV-22</v>
          </cell>
          <cell r="D281" t="str">
            <v xml:space="preserve">
</v>
          </cell>
          <cell r="E281" t="str">
            <v>Материалы изготовления: ;
Объем: 2100 мл;
Диаметр: ;
Покрытие: ;
Деколь: ;
Рельеф: ;
Количество в наборе: 1 пр</v>
          </cell>
          <cell r="F281" t="str">
            <v>4650193075505</v>
          </cell>
        </row>
        <row r="282">
          <cell r="B282" t="str">
            <v>LND-21</v>
          </cell>
          <cell r="D282" t="str">
            <v xml:space="preserve">
</v>
          </cell>
          <cell r="E282" t="str">
            <v>Материалы изготовления: ;
Объем: 1800 мл;
Диаметр: ;
Покрытие: ;
Деколь: ;
Рельеф: ;
Количество в наборе: 1 пр</v>
          </cell>
          <cell r="F282" t="str">
            <v>4650193075710</v>
          </cell>
        </row>
        <row r="283">
          <cell r="B283" t="str">
            <v>PAN-330</v>
          </cell>
          <cell r="E283" t="str">
            <v>Материалы изготовления: Фарфор;
Объем: 330 мл;
Диаметр: -;
Покрытие: Глянцевое;
Деколь: Нет;
Рельеф: Есть;
Количество в наборе: 1 пр</v>
          </cell>
          <cell r="F283" t="str">
            <v>4650193069092</v>
          </cell>
        </row>
        <row r="284">
          <cell r="B284" t="str">
            <v>DIV-300</v>
          </cell>
          <cell r="D284" t="str">
            <v xml:space="preserve">
</v>
          </cell>
          <cell r="E284" t="str">
            <v xml:space="preserve">Материалы изготовления: ;
Объем: ;
Диаметр: ;
Покрытие: ;
Деколь: ;
Рельеф: ;
Количество в наборе: </v>
          </cell>
          <cell r="F284" t="str">
            <v>4650193075543</v>
          </cell>
        </row>
        <row r="285">
          <cell r="B285" t="str">
            <v>BBB-24</v>
          </cell>
          <cell r="E285" t="str">
            <v>Материалы изготовления: ;
Покрытие: Нет;
Количество в наборе: 1 пр;
Soft-touch эффект: Нет</v>
          </cell>
          <cell r="F285" t="str">
            <v>4650193074232</v>
          </cell>
          <cell r="G285">
            <v>24</v>
          </cell>
        </row>
        <row r="286">
          <cell r="B286" t="str">
            <v>BBB-25</v>
          </cell>
          <cell r="E286" t="str">
            <v>Материалы изготовления: ;
Покрытие: Нет;
Количество в наборе: 1 пр;
Soft-touch эффект: Нет</v>
          </cell>
          <cell r="F286" t="str">
            <v>4650193074270</v>
          </cell>
          <cell r="G286">
            <v>24</v>
          </cell>
        </row>
        <row r="287">
          <cell r="B287" t="str">
            <v>BBB-26</v>
          </cell>
          <cell r="E287" t="str">
            <v>Материалы изготовления: ;
Покрытие: Нет;
Количество в наборе: 1 пр;
Soft-touch эффект: Нет</v>
          </cell>
          <cell r="F287" t="str">
            <v>4650193074317</v>
          </cell>
          <cell r="G287">
            <v>24</v>
          </cell>
        </row>
        <row r="288">
          <cell r="B288" t="str">
            <v>BBB-23</v>
          </cell>
          <cell r="E288" t="str">
            <v>Материалы изготовления: ;
Покрытие: Нет;
Количество в наборе: 1 пр;
Soft-touch эффект: Нет</v>
          </cell>
          <cell r="F288" t="str">
            <v>4650193074171</v>
          </cell>
          <cell r="G288">
            <v>24</v>
          </cell>
        </row>
        <row r="289">
          <cell r="B289" t="str">
            <v>FOR-21</v>
          </cell>
          <cell r="D289" t="str">
            <v xml:space="preserve">Саше предназначено для ароматизации воздуха в шкафах и помещениях.
Способ применения: Снимите прозрачный пакетик-упаковку и поместите саше в шкаф с одеждой.В течение нескольких часов аромат распространится по шкафу. Не используйте саше в плохо проветриваемом и влажном пространстве, иначе наполнитель может намокнуть и начать плесневеть.
Условия хранения: Хранить отдельно от пищевых продуктов, в сухом месте при комнатной температуре и влажности не более 75%, вдали от источников тепла и прямых солнечных лучей. 
Срок годности: 2 года. Срок службы: до 6 месяцев. Саше интенсивно ароматизирует до 30 дней после вскрытия пластикового пакета, затем запах начинает бледнеть. Предназначено для домашнего использования. 
Состав: кукурузный початок сушеный, парфюмерная композиция (30% ароматизатор + 70% DPM (Dipropylene glycol monomethyl ether)). Пакет-бумага.
МЕРЫ ПРЕДОСТОРОЖНОСТИ: ОСТОРОЖНО! Использовать строго по назначению!Хранить в недоступном для детей месте!Не употреблять внутрь! 
Бумажный пакет с саше не открывать! Избегать контакта с кожей и попадания в глаза! При попадании в глаза может вызвать выраженное раздражение. При попадании в глаза обильно промыть водой. При контакте с кожей может вызвать аллергическую реакцию. После установки саше необходимо промыть руки водой с мылом. Не размещать на полированных, окрашенных, лакированных или синтетических поверхностях. Не содержит алкоголь. Токсично для водных организмов с долгосрочными последствиями. Беречь от огня. </v>
          </cell>
          <cell r="E289" t="str">
            <v>Материалы изготовления: ;
Покрытие: Нет;
Количество в наборе: 1 пр;
Soft-touch эффект: Нет</v>
          </cell>
          <cell r="F289" t="str">
            <v>4650193076823</v>
          </cell>
          <cell r="G289">
            <v>24</v>
          </cell>
        </row>
        <row r="290">
          <cell r="B290" t="str">
            <v>FOR-22</v>
          </cell>
          <cell r="D290" t="str">
            <v xml:space="preserve">Саше предназначено для ароматизации воздуха в шкафах и помещениях.
Способ применения: Снимите прозрачный пакетик-упаковку и поместите саше в шкаф с одеждой.В течение нескольких часов аромат распространится по шкафу. Не используйте саше в плохо проветриваемом и влажном пространстве, иначе наполнитель может намокнуть и начать плесневеть.
Условия хранения: Хранить отдельно от пищевых продуктов, в сухом месте при комнатной температуре и влажности не более 75%, вдали от источников тепла и прямых солнечных лучей. 
Срок годности: 2 года. Срок службы: до 6 месяцев. Саше интенсивно ароматизирует до 30 дней после вскрытия пластикового пакета, затем запах начинает бледнеть. Предназначено для домашнего использования. 
Состав: кукурузный початок сушеный, парфюмерная композиция (30% ароматизатор + 70% DPM (Dipropylene glycol monomethyl ether)). Пакет-бумага.
МЕРЫ ПРЕДОСТОРОЖНОСТИ: ОСТОРОЖНО! Использовать строго по назначению!Хранить в недоступном для детей месте!Не употреблять внутрь! 
Бумажный пакет с саше не открывать! Избегать контакта с кожей и попадания в глаза! При попадании в глаза может вызвать выраженное раздражение. При попадании в глаза обильно промыть водой. При контакте с кожей может вызвать аллергическую реакцию. После установки саше необходимо промыть руки водой с мылом. Не размещать на полированных, окрашенных, лакированных или синтетических поверхностях. Не содержит алкоголь. Токсично для водных организмов с долгосрочными последствиями. Беречь от огня. </v>
          </cell>
          <cell r="E290" t="str">
            <v>Материалы изготовления: ;
Покрытие: Нет;
Количество в наборе: 1 пр;
Soft-touch эффект: Нет</v>
          </cell>
          <cell r="F290" t="str">
            <v>4650193076861</v>
          </cell>
          <cell r="G290">
            <v>24</v>
          </cell>
        </row>
        <row r="291">
          <cell r="B291" t="str">
            <v>BBB-10</v>
          </cell>
          <cell r="D291" t="str">
            <v xml:space="preserve">Сдержанный аромат Cedarwood создаёт уютную и сбалансированную атмосферу, наполняя пространство теплом. Свеча предназначена для ароматизации воздуха в помещении. МЕРЫ ПРЕДОСТОРОЖНОСТИ: Используйте свечу вдали от детей и животных.Не оставляйте горящую свечу без присмотра. Не используйте свечу вблизи легковоспламеняющихся материалов. Не тушите свечу водой. Не используйте свечу на сквозняке. При необходимости укоротите фитиль. 
Материалы изготовления: свеча - соевый воск 80%, парафин 20%; подсвечник – стекло, фитиль-хлопок, крышка – бамбук, силикон. Срок годности: 2 года.Продолжительность горения: 15-18 часов. Вес свечи: 135гр Хранить в сухом, безопасном для детей и животных месте при комнатной температуре. </v>
          </cell>
          <cell r="E291" t="str">
            <v>Материалы изготовления: ;
Покрытие: Нет;
Количество в наборе: 1 пр;
Soft-touch эффект: Нет</v>
          </cell>
          <cell r="F291" t="str">
            <v>4650193073624</v>
          </cell>
          <cell r="G291">
            <v>6</v>
          </cell>
        </row>
        <row r="292">
          <cell r="B292" t="str">
            <v>BBB-07</v>
          </cell>
          <cell r="D292" t="str">
            <v xml:space="preserve">Аромат Morning Breeze создаёт атмосферу свежего утреннего воздуха, деликатно наполняя помещение лёгкой и бодрящей композицией. Свеча предназначена для ароматизации воздуха в помещении. МЕРЫ ПРЕДОСТОРОЖНОСТИ: Используйте свечу вдали от детей и животных.Не оставляйте горящую свечу без присмотра. Не используйте свечу вблизи легковоспламеняющихся материалов. Не тушите свечу водой. Не используйте свечу на сквозняке. При необходимости укоротите фитиль. 
Материалы изготовления: свеча - соевый воск 80%, парафин 20%; подсвечник – стекло, фитиль-хлопок, крышка – бамбук, силикон. Срок годности: 2 года.Продолжительность горения: 15-18 часов. Вес свечи: 135гр Хранить в сухом, безопасном для детей и животных месте при комнатной температуре. </v>
          </cell>
          <cell r="E292" t="str">
            <v>Материалы изготовления: ;
Покрытие: Нет;
Количество в наборе: 1 пр;
Soft-touch эффект: Нет</v>
          </cell>
          <cell r="F292" t="str">
            <v>4650193073761</v>
          </cell>
          <cell r="G292">
            <v>6</v>
          </cell>
        </row>
        <row r="293">
          <cell r="B293" t="str">
            <v>BBB-08</v>
          </cell>
          <cell r="D293" t="str">
            <v xml:space="preserve">Аромат Secret Garden воссоздаёт атмосферу уединённого цветущего сада, наполняя пространство тонкой, многогранной композицией с гармоничным шлейфом. Свеча предназначена для ароматизации воздуха в помещении. МЕРЫ ПРЕДОСТОРОЖНОСТИ: Используйте свечу вдали от детей и животных.Не оставляйте горящую свечу без присмотра. Не используйте свечу вблизи легковоспламеняющихся материалов. Не тушите свечу водой. Не используйте свечу на сквозняке. При необходимости укоротите фитиль. 
Материалы изготовления: свеча - соевый воск 80%, парафин 20%; подсвечник – стекло, фитиль-хлопок, крышка – бамбук, силикон. Срок годности: 2 года.Продолжительность горения: 15-18 часов. Вес свечи: 135гр Хранить в сухом, безопасном для детей и животных месте при комнатной температуре. </v>
          </cell>
          <cell r="E293" t="str">
            <v>Материалы изготовления: ;
Покрытие: Нет;
Количество в наборе: 1 пр;
Soft-touch эффект: Нет</v>
          </cell>
          <cell r="F293" t="str">
            <v>4650193073716</v>
          </cell>
          <cell r="G293">
            <v>6</v>
          </cell>
        </row>
        <row r="294">
          <cell r="B294" t="str">
            <v>BBB-09</v>
          </cell>
          <cell r="D294" t="str">
            <v xml:space="preserve">Аромат Sunrise Beach создаёт лёгкую и свежую атмосферу, ненавязчиво наполняя пространство композицией, вдохновлённой утренним побережьем. Свеча предназначена для ароматизации воздуха в помещении. МЕРЫ ПРЕДОСТОРОЖНОСТИ: Используйте свечу вдали от детей и животных.Не оставляйте горящую свечу без присмотра. Не используйте свечу вблизи легковоспламеняющихся материалов. Не тушите свечу водой. Не используйте свечу на сквозняке. При необходимости укоротите фитиль. 
Материалы изготовления: свеча - соевый воск 80%, парафин 20%; подсвечник – стекло, фитиль-хлопок, крышка – бамбук, силикон. Срок годности: 2 года.Продолжительность горения: 15-18 часов. Вес свечи: 135гр Хранить в сухом, безопасном для детей и животных месте при комнатной температуре. </v>
          </cell>
          <cell r="E294" t="str">
            <v>Материалы изготовления: ;
Покрытие: Нет;
Количество в наборе: 1 пр;
Soft-touch эффект: Нет</v>
          </cell>
          <cell r="F294" t="str">
            <v>4650193073662</v>
          </cell>
          <cell r="G294">
            <v>6</v>
          </cell>
        </row>
        <row r="295">
          <cell r="B295" t="str">
            <v>GRG-13</v>
          </cell>
          <cell r="E295" t="str">
            <v xml:space="preserve">Материалы изготовления: ;
Объем: ;
Диаметр: ;
Толщина стенок: ;
Толщина дна: ;
Вид полировки: ;
Мерная шкала: ;
Слив: ;
Soft-touch эффект: ;
Антипригарное покрытие: ;
Количество в наборе: ;
Высота борта: </v>
          </cell>
          <cell r="F295" t="str">
            <v>4650193074850</v>
          </cell>
          <cell r="G295">
            <v>6</v>
          </cell>
        </row>
        <row r="296">
          <cell r="B296" t="str">
            <v>FOR-23</v>
          </cell>
          <cell r="D296" t="str">
            <v>Cпрей предназначен для освежения и ароматизации воздуха в жилых и бытовых помещениях, в туалетах и ванных комнатах. Способ применения. Встряхните флакон перед использованием. При опрыскивании держите флакон вертикально. Направьте распылитель в противоположную от лица сторону и распылите спрей в воздухе.МЕРЫ ПРЕДОСТОРОЖНОСТИ: Использовать строго по назначению. 
Хранить в недоступном для детей и животных месте. ОСТОРОЖНО! Не употреблять внутрь! Избегать вдыхания спрея при распылении! После использования спрея необходимо промыть руки водой с мылом. Избегать контакта спрея с кожей и попадания в глаза! При попадании в глаза может вызвать выраженное раздражение. При контакте с кожей может вызвать аллергическую реакцию. ПРИ ПОПАДАНИИ В ГЛАЗА: осторожно промыть водой в течение нескольких минут. Предварительно снять контактные линзы, если Вы ими пользуетесь. При необходимости обратиться к врачу.ПРИ ПОПАДАНИИ НА КОЖУ (или волосы): немедленно снять всю загрязненную одежду. Кожу промыть водой. При возникновении раздражения или покраснения кожи обратиться за медицинской помощью. ПРИ ПОПАДАНИИ ВНУТРЬ: промойте обильно рот. При необходимости обратитесь за медицинской помощью. Не брызгать на полированные, окрашенные, лакированные или синтетические поверхности. 
Не распылять вблизи огня и раскаленных предметов. Токсично для водных организмов с долгосрочными последствиями. Беречь от огня. Условия хранения: Хранить вертикально в плотно закрытой заводской упаковке, отдельно от пищевых продуктов, в прохладном хорошо проветриваемом месте, вдали от источников тепла и прямых солнечных лучей. Срок годности: 2 года.Срок службы: ароматическая жидкость в закрытом флаконе сохраняет свои свойства в пределах срока годности. Предназначено для домашнего использования. 
По истечении срока годности и при необходимости можно утилизировать как бытовой отход.
Содержит следующие опасные ингредиенты, которые могут вызвать аллергическую реакцию: linalool (линалоол).
Состав: ˃30%: вода, ˂ 5 %: этанол, ˂ 5 %: касторовое масло гидрогенизированное этоксилированное, ˂ 5 %: (z)-9-octadecen-1-ol ethoxylated, linalool, methyl 3-oxo-2-Pentylcyclopentaneacetate, парфюмерная композиция.
Флакон – стекло, пластик PP, пластик TPR; тестер- пластик PP + ароматизированное фиброволокно.</v>
          </cell>
          <cell r="E296" t="str">
            <v>Материалы изготовления: ;
Покрытие: Нет;
Количество в наборе: 1 пр;
Soft-touch эффект: Нет</v>
          </cell>
          <cell r="F296" t="str">
            <v>4650193076908</v>
          </cell>
          <cell r="G296">
            <v>12</v>
          </cell>
        </row>
        <row r="297">
          <cell r="B297" t="str">
            <v>FOR-24</v>
          </cell>
          <cell r="D297" t="str">
            <v>Cпрей предназначен для освежения и ароматизации воздуха в жилых и бытовых помещениях, в туалетах и ванных комнатах. Способ применения. Встряхните флакон перед использованием. При опрыскивании держите флакон вертикально. Направьте распылитель в противоположную от лица сторону и распылите спрей в воздухе.МЕРЫ ПРЕДОСТОРОЖНОСТИ: Использовать строго по назначению. 
Хранить в недоступном для детей и животных месте. ОСТОРОЖНО! Не употреблять внутрь! Избегать вдыхания спрея при распылении! После использования спрея необходимо промыть руки водой с мылом. Избегать контакта спрея с кожей и попадания в глаза! При попадании в глаза может вызвать выраженное раздражение. При контакте с кожей может вызвать аллергическую реакцию. ПРИ ПОПАДАНИИ В ГЛАЗА: осторожно промыть водой в течение нескольких минут. Предварительно снять контактные линзы, если Вы ими пользуетесь. При необходимости обратиться к врачу.ПРИ ПОПАДАНИИ НА КОЖУ (или волосы): немедленно снять всю загрязненную одежду. Кожу промыть водой. При возникновении раздражения или покраснения кожи обратиться за медицинской помощью. ПРИ ПОПАДАНИИ ВНУТРЬ: промойте обильно рот. При необходимости обратитесь за медицинской помощью. Не брызгать на полированные, окрашенные, лакированные или синтетические поверхности. 
Не распылять вблизи огня и раскаленных предметов. Токсично для водных организмов с долгосрочными последствиями. Беречь от огня. Условия хранения: Хранить вертикально в плотно закрытой заводской упаковке, отдельно от пищевых продуктов, в прохладном хорошо проветриваемом месте, вдали от источников тепла и прямых солнечных лучей. Срок годности: 2 года.Срок службы: ароматическая жидкость в закрытом флаконе сохраняет свои свойства в пределах срока годности. Предназначено для домашнего использования. 
По истечении срока годности и при необходимости можно утилизировать как бытовой отход.
Содержит следующие опасные ингредиенты, которые могут вызвать аллергическую реакцию: linalool (линалоол).
Состав: ˃30%: вода, ˂ 5 %: этанол, ˂ 5 %: касторовое масло гидрогенизированное этоксилированное, ˂ 5 %: (z)-9-octadecen-1-ol ethoxylated, linalool, methyl 3-oxo-2-Pentylcyclopentaneacetate, парфюмерная композиция.
Флакон – стекло, пластик PP, пластик TPR; тестер- пластик PP + ароматизированное фиброволокно.</v>
          </cell>
          <cell r="E297" t="str">
            <v>Материалы изготовления: ;
Покрытие: Нет;
Количество в наборе: 1 пр;
Soft-touch эффект: Нет</v>
          </cell>
          <cell r="F297" t="str">
            <v>4650193076946</v>
          </cell>
          <cell r="G297">
            <v>12</v>
          </cell>
        </row>
        <row r="298">
          <cell r="B298" t="str">
            <v>EMR-440</v>
          </cell>
          <cell r="D298" t="str">
            <v xml:space="preserve">Стакан предназначен для подачи прохладительных напитков. Осторожно! Хрупкое! Промойте перед первым применением. Мойте только вручную с помощью щадящих моющих средств. Не применяйте для мытья и чистки абразивные средства и сильнодействующие химикаты. Нельзя мыть в посудомоечной машине. Стакан без крышки и трубочки можно использовать в микроволновой печи. Предназначено для домашнего использования.  
Материалы изготовления: стакан: натрий-кальций-силикатное стекло; крышка: пластик PP, трубочка: силикон. </v>
          </cell>
          <cell r="E298" t="str">
            <v>Материалы изготовления: Натрий-кальций-силикатное стекло, Пластик PP, Силикон;
Объем: 440 мл;
Деколь: Нет;
Использование в микроволновой печи: Да;
Мойка в посудомоечной машине: Нет;
Двойная стенка: Нет;
Soft-touch эффект: Нет;
Количество в наборе: 1 пр</v>
          </cell>
          <cell r="F298" t="str">
            <v>4650193072290</v>
          </cell>
        </row>
        <row r="299">
          <cell r="B299" t="str">
            <v>GRG-14</v>
          </cell>
          <cell r="E299" t="str">
            <v>Материалы изготовления: Бамбук;
Покрытие: Нет;
Количество в наборе: 1 пр;
Soft-touch эффект: Нет</v>
          </cell>
          <cell r="F299" t="str">
            <v>4650193074881</v>
          </cell>
          <cell r="G299">
            <v>4</v>
          </cell>
        </row>
        <row r="300">
          <cell r="B300" t="str">
            <v>SMD-07</v>
          </cell>
          <cell r="D300" t="str">
            <v xml:space="preserve">Тарелка предназначена для сервировки стола. Можно мыть в посудомоечной машине. Можно использовать в микроволновой печи. Материал изготовления: фарфор. </v>
          </cell>
          <cell r="E300" t="str">
            <v>Материалы изготовления: Фарфор;
Объем: -;
Диаметр: -;
Покрытие: ;
Деколь: ;
Рельеф: ;
Количество в наборе: 1 пр</v>
          </cell>
          <cell r="F300" t="str">
            <v>4650193060372</v>
          </cell>
          <cell r="G300">
            <v>6</v>
          </cell>
        </row>
        <row r="301">
          <cell r="B301" t="str">
            <v>SMD-08</v>
          </cell>
          <cell r="D301" t="str">
            <v xml:space="preserve">Тарелка предназначена для сервировки стола. Можно мыть в посудомоечной машине. Можно использовать в микроволновой печи. Материал изготовления: каменная керамика. </v>
          </cell>
          <cell r="E301" t="str">
            <v>Материалы изготовления: Каменная керамика;
Объем: -;
Диаметр: -;
Покрытие: ;
Деколь: ;
Рельеф: ;
Количество в наборе: 1 пр</v>
          </cell>
          <cell r="F301" t="str">
            <v>4650193060570</v>
          </cell>
        </row>
        <row r="302">
          <cell r="B302" t="str">
            <v>DND-20-W</v>
          </cell>
          <cell r="D302" t="str">
            <v xml:space="preserve">
</v>
          </cell>
          <cell r="E302" t="str">
            <v>Материалы изготовления: Фарфор;
Объем: -;
Диаметр: 20,5 см;
Покрытие: Матовое;
Деколь: Реактивная глазурь;
Рельеф: Есть;
Количество в наборе: 1 пр</v>
          </cell>
          <cell r="F302" t="str">
            <v>4650193072801</v>
          </cell>
          <cell r="G302">
            <v>6</v>
          </cell>
        </row>
        <row r="303">
          <cell r="B303" t="str">
            <v>DND-20-G</v>
          </cell>
          <cell r="D303" t="str">
            <v xml:space="preserve">
</v>
          </cell>
          <cell r="E303" t="str">
            <v>Материалы изготовления: Фарфор;
Объем: -;
Диаметр: 20,5 см;
Покрытие: Глянцевое;
Деколь: Реактивная глазурь;
Рельеф: Есть;
Количество в наборе: 1 пр</v>
          </cell>
          <cell r="F303" t="str">
            <v>4650193072757</v>
          </cell>
          <cell r="G303">
            <v>6</v>
          </cell>
        </row>
        <row r="304">
          <cell r="B304" t="str">
            <v>DND-20-DB</v>
          </cell>
          <cell r="D304" t="str">
            <v xml:space="preserve">
</v>
          </cell>
          <cell r="E304" t="str">
            <v>Материалы изготовления: Фарфор;
Объем: -;
Диаметр: 20,5 см;
Покрытие: Глянцевое;
Деколь: Реактивная глазурь;
Рельеф: Есть;
Количество в наборе: 1 пр</v>
          </cell>
          <cell r="F304" t="str">
            <v>4650193072702</v>
          </cell>
          <cell r="G304">
            <v>6</v>
          </cell>
        </row>
        <row r="305">
          <cell r="B305" t="str">
            <v>GRG-15</v>
          </cell>
          <cell r="D305" t="str">
            <v xml:space="preserve">Тарелка предназначена для сервировки стола. Промойте перед первым применением. Можно мыть в посудомоечной машине. Можно использовать в микроволновой печи. Предназначено для домашнего использования. 
Материал изготовления: каменная керамика. </v>
          </cell>
          <cell r="E305" t="str">
            <v>Материалы изготовления: ;
Объем: -;
Диаметр: ;
Покрытие: -;
Деколь: ;
Рельеф: Нет;
Количество в наборе: 1 пр</v>
          </cell>
          <cell r="F305" t="str">
            <v>4650193074904</v>
          </cell>
          <cell r="G305">
            <v>6</v>
          </cell>
        </row>
        <row r="306">
          <cell r="B306" t="str">
            <v>RMN-20-W</v>
          </cell>
          <cell r="D306" t="str">
            <v xml:space="preserve">
</v>
          </cell>
          <cell r="E306" t="str">
            <v>Материалы изготовления: Фарфор;
Объем: -;
Диаметр: 20 см;
Покрытие: ;
Деколь: ;
Рельеф: Есть;
Количество в наборе: 1 пр</v>
          </cell>
          <cell r="F306" t="str">
            <v>4650193077301</v>
          </cell>
          <cell r="G306">
            <v>8</v>
          </cell>
        </row>
        <row r="307">
          <cell r="B307" t="str">
            <v>RMN-20-G</v>
          </cell>
          <cell r="D307" t="str">
            <v xml:space="preserve">
</v>
          </cell>
          <cell r="E307" t="str">
            <v>Материалы изготовления: Фарфор;
Объем: -;
Диаметр: 20 см;
Покрытие: ;
Деколь: ;
Рельеф: Есть;
Количество в наборе: 1 пр</v>
          </cell>
          <cell r="F307" t="str">
            <v>4650193077424</v>
          </cell>
          <cell r="G307">
            <v>8</v>
          </cell>
        </row>
        <row r="308">
          <cell r="B308" t="str">
            <v>RND-21</v>
          </cell>
          <cell r="D308" t="str">
            <v xml:space="preserve">
</v>
          </cell>
          <cell r="E308" t="str">
            <v>Материалы изготовления: Фарфор;
Объем: -;
Диаметр: ;
Покрытие: ;
Деколь: ;
Рельеф: Нет;
Количество в наборе: 1 пр</v>
          </cell>
          <cell r="F308" t="str">
            <v>4650193077219</v>
          </cell>
          <cell r="G308">
            <v>6</v>
          </cell>
        </row>
        <row r="309">
          <cell r="B309" t="str">
            <v>WFL-22-Br</v>
          </cell>
          <cell r="D309" t="str">
            <v xml:space="preserve">
</v>
          </cell>
          <cell r="E309" t="str">
            <v>Материалы изготовления: Фарфор;
Объем: -;
Диаметр: 22 см;
Покрытие: ;
Деколь: Реактивная глазурь;
Рельеф: Есть;
Количество в наборе: 1 пр</v>
          </cell>
          <cell r="F309" t="str">
            <v>4650193078711</v>
          </cell>
          <cell r="G309">
            <v>8</v>
          </cell>
        </row>
        <row r="310">
          <cell r="B310" t="str">
            <v>WFL-22-Bl</v>
          </cell>
          <cell r="D310" t="str">
            <v xml:space="preserve">
</v>
          </cell>
          <cell r="E310" t="str">
            <v>Материалы изготовления: Фарфор;
Объем: -;
Диаметр: 22 см;
Покрытие: ;
Деколь: Реактивная глазурь;
Рельеф: Есть;
Количество в наборе: 1 пр</v>
          </cell>
          <cell r="F310" t="str">
            <v>4650193078667</v>
          </cell>
          <cell r="G310">
            <v>8</v>
          </cell>
        </row>
        <row r="311">
          <cell r="B311" t="str">
            <v>DIV-21</v>
          </cell>
          <cell r="D311" t="str">
            <v xml:space="preserve">
</v>
          </cell>
          <cell r="E311" t="str">
            <v>Материалы изготовления: Костяной фарфор;
Объем: -;
Диаметр: 21,5 см;
Покрытие: ;
Деколь: ;
Рельеф: ;
Количество в наборе: 1 пр</v>
          </cell>
          <cell r="F311" t="str">
            <v>4650193075390</v>
          </cell>
        </row>
        <row r="312">
          <cell r="B312" t="str">
            <v>EPQ-20</v>
          </cell>
          <cell r="D312" t="str">
            <v xml:space="preserve">Тарелка предназначена для сервировки стола. Промойте перед первым применением. Можно мыть в посудомоечной машине. Нельзя использовать в микроволновой печи. 
Материал изготовления: костяной фарфор. </v>
          </cell>
          <cell r="E312" t="str">
            <v>Материалы изготовления: Костяной фарфор;
Объем: -;
Диаметр: 22 см;
Покрытие: Глянцевое;
Деколь: Надглазурная деколь;
Рельеф: Есть;
Количество в наборе: 1 пр</v>
          </cell>
          <cell r="F312" t="str">
            <v>4650193069436</v>
          </cell>
        </row>
        <row r="313">
          <cell r="B313" t="str">
            <v>LND-22</v>
          </cell>
          <cell r="D313" t="str">
            <v xml:space="preserve">
</v>
          </cell>
          <cell r="E313" t="str">
            <v>Материалы изготовления: ;
Объем: ;
Диаметр: ;
Покрытие: ;
Деколь: ;
Рельеф: ;
Количество в наборе: 1 пр</v>
          </cell>
          <cell r="F313" t="str">
            <v>4650193075598</v>
          </cell>
        </row>
        <row r="314">
          <cell r="B314" t="str">
            <v>SCN-20</v>
          </cell>
          <cell r="D314" t="str">
            <v xml:space="preserve">Тарелка предназначена для сервировки стола. Промойте перед первым применением. Можно мыть в посудомоечной машине. Нельзя использовать в микроволновой печи. 
Материал изготовления: костяной фарфор. </v>
          </cell>
          <cell r="E314" t="str">
            <v>Материалы изготовления: Костяной фарфор;
Объем: -;
Диаметр: 20 см;
Покрытие: Глянцевое;
Деколь: Надглазурная деколь;
Рельеф: Есть;
Количество в наборе: 1 пр</v>
          </cell>
          <cell r="F314" t="str">
            <v>4650193068798</v>
          </cell>
        </row>
        <row r="315">
          <cell r="B315" t="str">
            <v>DND-26-W</v>
          </cell>
          <cell r="D315" t="str">
            <v xml:space="preserve">
</v>
          </cell>
          <cell r="E315" t="str">
            <v>Материалы изготовления: Фарфор;
Объем: -;
Диаметр: 26,5 см;
Покрытие: Матовое;
Деколь: Реактивная глазурь;
Рельеф: Есть;
Количество в наборе: 1 пр</v>
          </cell>
          <cell r="F315" t="str">
            <v>4650193072658</v>
          </cell>
          <cell r="G315">
            <v>6</v>
          </cell>
        </row>
        <row r="316">
          <cell r="B316" t="str">
            <v>DND-26-G</v>
          </cell>
          <cell r="D316" t="str">
            <v xml:space="preserve">
</v>
          </cell>
          <cell r="E316" t="str">
            <v>Материалы изготовления: Фарфор;
Объем: -;
Диаметр: 26,5 см;
Покрытие: Глянцевое;
Деколь: Реактивная глазурь;
Рельеф: Есть;
Количество в наборе: 1 пр</v>
          </cell>
          <cell r="F316" t="str">
            <v>4650193072603</v>
          </cell>
          <cell r="G316">
            <v>6</v>
          </cell>
        </row>
        <row r="317">
          <cell r="B317" t="str">
            <v>DND-26-DB</v>
          </cell>
          <cell r="D317" t="str">
            <v xml:space="preserve">
</v>
          </cell>
          <cell r="E317" t="str">
            <v>Материалы изготовления: Фарфор;
Объем: -;
Диаметр: 26,5 см;
Покрытие: Глянцевое;
Деколь: Реактивная глазурь;
Рельеф: Есть;
Количество в наборе: 1 пр</v>
          </cell>
          <cell r="F317" t="str">
            <v>4650193072559</v>
          </cell>
          <cell r="G317">
            <v>6</v>
          </cell>
        </row>
        <row r="318">
          <cell r="B318" t="str">
            <v>GRG-16</v>
          </cell>
          <cell r="D318" t="str">
            <v xml:space="preserve">Тарелка предназначена для сервировки стола. Промойте перед первым применением. Можно мыть в посудомоечной машине. Можно использовать в микроволновой печи. Предназначено для домашнего использования. 
Материал изготовления: каменная керамика. 
</v>
          </cell>
          <cell r="E318" t="str">
            <v>Материалы изготовления: ;
Объем: -;
Диаметр: ;
Покрытие: -;
Деколь: ;
Рельеф: Нет;
Количество в наборе: 1 пр</v>
          </cell>
          <cell r="F318" t="str">
            <v>4650193074935</v>
          </cell>
          <cell r="G318">
            <v>6</v>
          </cell>
        </row>
        <row r="319">
          <cell r="B319" t="str">
            <v>RMN-26-W</v>
          </cell>
          <cell r="D319" t="str">
            <v xml:space="preserve">
</v>
          </cell>
          <cell r="E319" t="str">
            <v>Материалы изготовления: Фарфор;
Объем: -;
Диаметр: 26 см;
Покрытие: ;
Деколь: ;
Рельеф: Есть;
Количество в наборе: 1 пр</v>
          </cell>
          <cell r="F319" t="str">
            <v>4650193077059</v>
          </cell>
          <cell r="G319">
            <v>6</v>
          </cell>
        </row>
        <row r="320">
          <cell r="B320" t="str">
            <v>RMN-26-G</v>
          </cell>
          <cell r="D320" t="str">
            <v xml:space="preserve">
</v>
          </cell>
          <cell r="E320" t="str">
            <v>Материалы изготовления: Фарфор;
Объем: -;
Диаметр: 26 см;
Покрытие: ;
Деколь: ;
Рельеф: Есть;
Количество в наборе: 1 пр</v>
          </cell>
          <cell r="F320" t="str">
            <v>4650193077202</v>
          </cell>
          <cell r="G320">
            <v>6</v>
          </cell>
        </row>
        <row r="321">
          <cell r="B321" t="str">
            <v>RND-26</v>
          </cell>
          <cell r="D321" t="str">
            <v xml:space="preserve">
</v>
          </cell>
          <cell r="E321" t="str">
            <v>Материалы изготовления: Фарфор;
Объем: -;
Диаметр: ;
Покрытие: ;
Деколь: ;
Рельеф: Нет;
Количество в наборе: 1 пр</v>
          </cell>
          <cell r="F321" t="str">
            <v>4650193077172</v>
          </cell>
          <cell r="G321">
            <v>6</v>
          </cell>
        </row>
        <row r="322">
          <cell r="B322" t="str">
            <v>WFL-27-Br</v>
          </cell>
          <cell r="D322" t="str">
            <v xml:space="preserve">
</v>
          </cell>
          <cell r="E322" t="str">
            <v>Материалы изготовления: Фарфор;
Объем: -;
Диаметр: 27 см;
Покрытие: ;
Деколь: Реактивная глазурь;
Рельеф: Есть;
Количество в наборе: 1 пр</v>
          </cell>
          <cell r="F322" t="str">
            <v>4650193078896</v>
          </cell>
          <cell r="G322">
            <v>6</v>
          </cell>
        </row>
        <row r="323">
          <cell r="B323" t="str">
            <v>WFL-27-Bl</v>
          </cell>
          <cell r="D323" t="str">
            <v xml:space="preserve">
</v>
          </cell>
          <cell r="E323" t="str">
            <v>Материалы изготовления: Фарфор;
Объем: -;
Диаметр: 27 см;
Покрытие: ;
Деколь: Реактивная глазурь;
Рельеф: Есть;
Количество в наборе: 1 пр</v>
          </cell>
          <cell r="F323" t="str">
            <v>4650193078858</v>
          </cell>
          <cell r="G323">
            <v>6</v>
          </cell>
        </row>
        <row r="324">
          <cell r="B324" t="str">
            <v>DIV-27</v>
          </cell>
          <cell r="D324" t="str">
            <v xml:space="preserve">
</v>
          </cell>
          <cell r="E324" t="str">
            <v>Материалы изготовления: ;
Объем: ;
Диаметр: ;
Покрытие: ;
Деколь: ;
Рельеф: ;
Количество в наборе: 1 пр</v>
          </cell>
          <cell r="F324" t="str">
            <v>4650193075413</v>
          </cell>
        </row>
        <row r="325">
          <cell r="B325" t="str">
            <v>EPQ-27</v>
          </cell>
          <cell r="D325" t="str">
            <v xml:space="preserve">Тарелка предназначена для сервировки стола. Промойте перед первым применением. Можно мыть в посудомоечной машине. Нельзя использовать в микроволновой печи. 
Материал изготовления: костяной фарфор. </v>
          </cell>
          <cell r="E325" t="str">
            <v>Материалы изготовления: Костяной фарфор;
Объем: -;
Диаметр: 27 см;
Покрытие: Глянцевое;
Деколь: Надглазурная деколь;
Рельеф: Есть;
Количество в наборе: 1 пр</v>
          </cell>
          <cell r="F325" t="str">
            <v>4650193068330</v>
          </cell>
        </row>
        <row r="326">
          <cell r="B326" t="str">
            <v>LND-27</v>
          </cell>
          <cell r="D326" t="str">
            <v xml:space="preserve">
</v>
          </cell>
          <cell r="E326" t="str">
            <v>Материалы изготовления: ;
Объем: ;
Диаметр: ;
Покрытие: ;
Деколь: ;
Рельеф: ;
Количество в наборе: 1 пр</v>
          </cell>
          <cell r="F326" t="str">
            <v>4650193075628</v>
          </cell>
        </row>
        <row r="327">
          <cell r="B327" t="str">
            <v>SCN-27</v>
          </cell>
          <cell r="D327" t="str">
            <v xml:space="preserve">Тарелка предназначена для сервировки стола. Промойте перед первым применением. Можно мыть в посудомоечной машине. Нельзя использовать в микроволновой печи. 
Материал изготовления: костяной фарфор. </v>
          </cell>
          <cell r="E327" t="str">
            <v>Материалы изготовления: Костяной фарфор;
Объем: -;
Диаметр: 27 см;
Покрытие: Глянцевое;
Деколь: Надглазурная деколь;
Рельеф: Есть;
Количество в наборе: 1 пр</v>
          </cell>
          <cell r="F327" t="str">
            <v>4650193068705</v>
          </cell>
        </row>
        <row r="328">
          <cell r="B328" t="str">
            <v>APL-73</v>
          </cell>
          <cell r="E328" t="str">
            <v>Материалы изготовления: Фарфор;
Объем: ;
Диаметр: 23 см;
Покрытие: ;
Деколь: ;
Рельеф: ;
Количество в наборе: 1 пр</v>
          </cell>
          <cell r="F328" t="str">
            <v>4650193059253</v>
          </cell>
        </row>
        <row r="329">
          <cell r="B329" t="str">
            <v>APL-74</v>
          </cell>
          <cell r="E329" t="str">
            <v>Материалы изготовления: Фарфор;
Объем: ;
Диаметр: 26 см;
Покрытие: ;
Деколь: ;
Рельеф: ;
Количество в наборе: 1 пр</v>
          </cell>
          <cell r="F329" t="str">
            <v>4650193059284</v>
          </cell>
        </row>
        <row r="330">
          <cell r="B330" t="str">
            <v>RMN-21-W</v>
          </cell>
          <cell r="D330" t="str">
            <v xml:space="preserve">
</v>
          </cell>
          <cell r="E330" t="str">
            <v>Материалы изготовления: Фарфор;
Объем: -;
Диаметр: ;
Покрытие: ;
Деколь: ;
Рельеф: Есть;
Количество в наборе: 1 пр</v>
          </cell>
          <cell r="F330" t="str">
            <v>4650193077554</v>
          </cell>
          <cell r="G330">
            <v>6</v>
          </cell>
        </row>
        <row r="331">
          <cell r="B331" t="str">
            <v>RMN-21-G</v>
          </cell>
          <cell r="D331" t="str">
            <v xml:space="preserve">
</v>
          </cell>
          <cell r="E331" t="str">
            <v>Материалы изготовления: Фарфор;
Объем: -;
Диаметр: ;
Покрытие: ;
Деколь: ;
Рельеф: Есть;
Количество в наборе: 1 пр</v>
          </cell>
          <cell r="F331" t="str">
            <v>4650193077714</v>
          </cell>
          <cell r="G331">
            <v>6</v>
          </cell>
        </row>
        <row r="332">
          <cell r="B332" t="str">
            <v>WFL-21-Br</v>
          </cell>
          <cell r="D332" t="str">
            <v xml:space="preserve">
</v>
          </cell>
          <cell r="E332" t="str">
            <v>Материалы изготовления: Фарфор;
Объем: -;
Диаметр: 21 см;
Покрытие: ;
Деколь: Реактивная глазурь;
Рельеф: Есть;
Количество в наборе: 1 пр</v>
          </cell>
          <cell r="F332" t="str">
            <v>4650193078810</v>
          </cell>
          <cell r="G332">
            <v>8</v>
          </cell>
        </row>
        <row r="333">
          <cell r="B333" t="str">
            <v>WFL-21-Bl</v>
          </cell>
          <cell r="D333" t="str">
            <v xml:space="preserve">
</v>
          </cell>
          <cell r="E333" t="str">
            <v>Материалы изготовления: Фарфор;
Объем: -;
Диаметр: 21 см;
Покрытие: ;
Деколь: Реактивная глазурь;
Рельеф: Есть;
Количество в наборе: 1 пр</v>
          </cell>
          <cell r="F333" t="str">
            <v>4650193078766</v>
          </cell>
          <cell r="G333">
            <v>8</v>
          </cell>
        </row>
        <row r="334">
          <cell r="B334" t="str">
            <v>DIV-20</v>
          </cell>
          <cell r="D334" t="str">
            <v xml:space="preserve">
</v>
          </cell>
          <cell r="E334" t="str">
            <v>Материалы изготовления: ;
Объем: ;
Диаметр: ;
Покрытие: ;
Деколь: ;
Рельеф: ;
Количество в наборе: 1 пр</v>
          </cell>
          <cell r="F334" t="str">
            <v>4650193075444</v>
          </cell>
        </row>
        <row r="335">
          <cell r="B335" t="str">
            <v>EPQ-21</v>
          </cell>
          <cell r="D335" t="str">
            <v xml:space="preserve">Тарелка предназначена для сервировки стола. Промойте перед первым применением. Можно мыть в посудомоечной машине. Нельзя использовать в микроволновой печи. 
Материал изготовления: костяной фарфор. </v>
          </cell>
          <cell r="E335" t="str">
            <v>Материалы изготовления: Костяной фарфор;
Объем: -;
Диаметр: 21,5 см;
Покрытие: Глянцевое;
Деколь: Надглазурная деколь;
Рельеф: Есть;
Количество в наборе: 1 пр</v>
          </cell>
          <cell r="F335" t="str">
            <v>4650193069467</v>
          </cell>
        </row>
        <row r="336">
          <cell r="B336" t="str">
            <v>LND-23</v>
          </cell>
          <cell r="D336" t="str">
            <v xml:space="preserve">
</v>
          </cell>
          <cell r="E336" t="str">
            <v>Материалы изготовления: ;
Объем: ;
Диаметр: ;
Покрытие: ;
Деколь: ;
Рельеф: ;
Количество в наборе: 1 пр</v>
          </cell>
          <cell r="F336" t="str">
            <v>4650193075659</v>
          </cell>
        </row>
        <row r="337">
          <cell r="B337" t="str">
            <v>SCN-23</v>
          </cell>
          <cell r="D337" t="str">
            <v xml:space="preserve">Тарелка предназначена для сервировки стола. Промойте перед первым применением. Можно мыть в посудомоечной машине. Нельзя использовать в микроволновой печи. 
Материал изготовления: костяной фарфор. </v>
          </cell>
          <cell r="E337" t="str">
            <v>Материалы изготовления: Костяной фарфор;
Объем: -;
Диаметр: 23 см;
Покрытие: Глянцевое;
Деколь: Надглазурная деколь;
Рельеф: Есть;
Количество в наборе: 1 пр</v>
          </cell>
          <cell r="F337" t="str">
            <v>4650193069320</v>
          </cell>
        </row>
        <row r="338">
          <cell r="B338" t="str">
            <v>APL-75</v>
          </cell>
          <cell r="E338" t="str">
            <v>Материалы изготовления: Фарфор;
Объем: ;
Диаметр: 20 см;
Покрытие: ;
Деколь: ;
Рельеф: ;
Количество в наборе: 1 пр</v>
          </cell>
          <cell r="F338" t="str">
            <v>4650193059314</v>
          </cell>
        </row>
        <row r="339">
          <cell r="B339" t="str">
            <v>MST-500-U</v>
          </cell>
          <cell r="D339" t="str">
            <v>Термос предназначен для временного хранения горячих и холодных напитков. Внутренняя колба и корпус изделия выполнены из нержавеющей стали. 
Материал изготовления: нержавеющая сталь 304, нержавеющая сталь 201,  силикон.  
Можно мыть в п/машине и использовать в микроволновой печи</v>
          </cell>
          <cell r="E339" t="str">
            <v>Материалы изготовления: Нержавеющая сталь 201, Нержавеющая сталь 304, Силикон;
Объем: 500 мл;
Индикатор температуры: Нет;
Soft-touch эффект: Нет</v>
          </cell>
          <cell r="F339" t="str">
            <v>4650193078308</v>
          </cell>
          <cell r="G339">
            <v>12</v>
          </cell>
        </row>
        <row r="340">
          <cell r="B340" t="str">
            <v>MST-500-P</v>
          </cell>
          <cell r="D340" t="str">
            <v>Термос предназначен для временного хранения горячих и холодных напитков. Внутренняя колба и корпус изделия выполнены из нержавеющей стали. 
Материал изготовления: нержавеющая сталь 304, нержавеющая сталь 201,  силикон.  
Можно мыть в п/машине и использовать в микроволновой печи</v>
          </cell>
          <cell r="E340" t="str">
            <v>Материалы изготовления: Нержавеющая сталь 201, Нержавеющая сталь 304, Силикон;
Объем: 500 мл;
Индикатор температуры: Нет;
Soft-touch эффект: Нет</v>
          </cell>
          <cell r="F340" t="str">
            <v>4650193077868</v>
          </cell>
          <cell r="G340">
            <v>12</v>
          </cell>
        </row>
        <row r="341">
          <cell r="B341" t="str">
            <v>MST-500-E</v>
          </cell>
          <cell r="D341" t="str">
            <v>Термос предназначен для временного хранения горячих и холодных напитков. Внутренняя колба и корпус изделия выполнены из нержавеющей стали. 
Материал изготовления: нержавеющая сталь 304, нержавеющая сталь 201,  силикон.  
Можно мыть в п/машине и использовать в микроволновой печи</v>
          </cell>
          <cell r="E341" t="str">
            <v>Материалы изготовления: Нержавеющая сталь 201, Нержавеющая сталь 304, Силикон;
Объем: 500 мл;
Индикатор температуры: Нет;
Soft-touch эффект: Нет</v>
          </cell>
          <cell r="F341" t="str">
            <v>4650193077981</v>
          </cell>
          <cell r="G341">
            <v>12</v>
          </cell>
        </row>
        <row r="342">
          <cell r="B342" t="str">
            <v>NNO-420</v>
          </cell>
          <cell r="E342" t="str">
            <v>Материалы изготовления: ;
Объем: ;
Индикатор температуры: Нет;
Soft-touch эффект: Нет</v>
          </cell>
          <cell r="F342" t="str">
            <v>4650193079053</v>
          </cell>
          <cell r="G342">
            <v>12</v>
          </cell>
        </row>
        <row r="343">
          <cell r="B343" t="str">
            <v>NNO-450</v>
          </cell>
          <cell r="E343" t="str">
            <v>Материалы изготовления: ;
Объем: ;
Индикатор температуры: Нет;
Soft-touch эффект: Нет</v>
          </cell>
          <cell r="F343" t="str">
            <v>4650193079107</v>
          </cell>
          <cell r="G343">
            <v>12</v>
          </cell>
        </row>
        <row r="344">
          <cell r="B344" t="str">
            <v>NNO-480</v>
          </cell>
          <cell r="E344" t="str">
            <v>Материалы изготовления: ;
Объем: ;
Индикатор температуры: Нет;
Soft-touch эффект: Нет</v>
          </cell>
          <cell r="F344" t="str">
            <v>4650193078964</v>
          </cell>
          <cell r="G344">
            <v>12</v>
          </cell>
        </row>
        <row r="345">
          <cell r="B345" t="str">
            <v>NNO-500</v>
          </cell>
          <cell r="D345" t="str">
            <v>Термос предназначен для временного хранения горячих и холодных напитков. Внутренняя колба и корпус изделия выполнены из нержавеющей стали. 
Материал изготовления: нержавеющая сталь 304, нержавеющая сталь 201,  силикон.  
Можно мыть в п/машине и использовать в микроволновой печи</v>
          </cell>
          <cell r="E345" t="str">
            <v>Материалы изготовления: Нержавеющая сталь 201, Нержавеющая сталь 304, Силикон;
Объем: 500 мл;
Индикатор температуры: Нет;
Soft-touch эффект: Нет</v>
          </cell>
          <cell r="F345" t="str">
            <v>4650193078797</v>
          </cell>
          <cell r="G345">
            <v>12</v>
          </cell>
        </row>
        <row r="346">
          <cell r="B346" t="str">
            <v>TTN-500-M</v>
          </cell>
          <cell r="E346" t="str">
            <v>Материалы изготовления: ;
Объем: 500 мл;
Индикатор температуры: ;
Soft-touch эффект: Нет</v>
          </cell>
          <cell r="F346" t="str">
            <v>4650193078124</v>
          </cell>
        </row>
        <row r="347">
          <cell r="B347" t="str">
            <v>TTN-500-LB</v>
          </cell>
          <cell r="E347" t="str">
            <v>Материалы изготовления: ;
Объем: 500 мл;
Индикатор температуры: ;
Soft-touch эффект: Нет</v>
          </cell>
          <cell r="F347" t="str">
            <v>4650193077851</v>
          </cell>
        </row>
        <row r="348">
          <cell r="B348" t="str">
            <v>TTN-500-S</v>
          </cell>
          <cell r="E348" t="str">
            <v>Материалы изготовления: ;
Объем: 500 мл;
Индикатор температуры: ;
Soft-touch эффект: Нет</v>
          </cell>
          <cell r="F348" t="str">
            <v>4650193078605</v>
          </cell>
        </row>
        <row r="349">
          <cell r="B349" t="str">
            <v>APL-79</v>
          </cell>
          <cell r="D349" t="str">
            <v xml:space="preserve">Термобутылка предназначен для временного хранения горячих и холодных напитков. Внутренняя колба и корпус изделия выполнены из нержавеющей стали. Термос имеет сенсорный индикатор, который показывает температуру напитка при легком нажатии на экран. Индикатор не требует зарядки и выдерживает не менее 10000 нажатий.
Материал изготовления: нержавеющая сталь 201, нержавеющая сталь 304, пластик PP, пластик PC, силикон.  </v>
          </cell>
          <cell r="E349" t="str">
            <v>Материалы изготовления: Нержавеющая сталь 201, Нержавеющая сталь 304, PP-пластик, PC-пластик, Силикон, Батарейка CR2032;
Объем: 480 мл;
Индикатор температуры: Есть;
Soft-touch эффект: Нет</v>
          </cell>
          <cell r="F349" t="str">
            <v>4650193072832</v>
          </cell>
          <cell r="G349">
            <v>12</v>
          </cell>
        </row>
        <row r="350">
          <cell r="B350" t="str">
            <v>RQV-15</v>
          </cell>
          <cell r="D350" t="str">
            <v xml:space="preserve">Топорик Reqviem выполнен из высококачественной нержавеющей стали, его лезвие долго сохраняет острую заточку. Топорик предназначен для рубки и нарезки продуктов. Длина лезвия 15,2 см
Материалы изготовления: нержавеющая сталь 3Cr13, нержавеющая сталь 430, пищевой пластик POM.
</v>
          </cell>
          <cell r="E350" t="str">
            <v>Материалы изготовления: Нержавеющая сталь 3Cr13, Нержавеющая сталь 430, POM-пластик;
Soft-touch эффект: Нет;
Покрытие: Нет;
Количество в наборе: 1 пр;
Полировка: -</v>
          </cell>
          <cell r="F350" t="str">
            <v>4650193068620</v>
          </cell>
          <cell r="G350">
            <v>10</v>
          </cell>
        </row>
        <row r="351">
          <cell r="B351" t="str">
            <v>MRG-03</v>
          </cell>
          <cell r="D351" t="str">
            <v>Стрейнер предназначен для процеживания горячих и холодных напитков. Специальная конструкция позволяет удобно поместить стрейнер на краях  стакана, шейкера или чаши. Благодаря дополнительной петле стрейнер можно подвесить в любом удобном месте. Материалы изготовления: нержавеющая сталь 430.</v>
          </cell>
          <cell r="E351" t="str">
            <v>Материалы изготовления: Нержавеющая сталь 430;
Покрытие: Нет;
Количество в наборе: 1 пр;
Soft-touch эффект: Нет</v>
          </cell>
          <cell r="F351" t="str">
            <v>4650193070708</v>
          </cell>
          <cell r="G351">
            <v>14</v>
          </cell>
        </row>
        <row r="352">
          <cell r="B352" t="str">
            <v>GRG-18</v>
          </cell>
          <cell r="D352" t="str">
            <v xml:space="preserve">Форма предназначена для выпекания продуктов в духовке, для подачи готовых блюд, для сервировки стола. Перед первым применением промойте изделие. Можно мыть в посудомоечной машине. Можно использовать в духовке, микроволновой печи, холодильнике и морозильной камере. Температура использования от - 20 ˚С до 220 ˚С. Предназначено для домашнего использования.
Материал изготовления: каменная керамика. </v>
          </cell>
          <cell r="E352" t="str">
            <v xml:space="preserve">Материалы изготовления: ;
Объем: ;
Диаметр: ;
Покрытие: ;
Деколь: ;
Рельеф: ;
Количество в наборе: </v>
          </cell>
          <cell r="F352" t="str">
            <v>4650193074997</v>
          </cell>
          <cell r="G352">
            <v>6</v>
          </cell>
        </row>
        <row r="353">
          <cell r="B353" t="str">
            <v>TMD-12</v>
          </cell>
          <cell r="D353" t="str">
            <v>Форма предназначена для выпекания продуктов в духовке, для подачи готовых блюд, для сервировки стола. Перед первым применением промойте изделие. Можно мыть в посудомоечной машине. Можно использовать в духовке, микроволновой печи, холодильнике и морозильной камере. Температура использования от - 20 ˚С до 220 ˚С. Предназначено для домашнего использования.
Материал изготовления: каменная керамика</v>
          </cell>
          <cell r="E353" t="str">
            <v xml:space="preserve">Материалы изготовления: ;
Объем: ;
Диаметр: ;
Покрытие: ;
Деколь: ;
Рельеф: ;
Количество в наборе: </v>
          </cell>
          <cell r="F353" t="str">
            <v>4650193075109</v>
          </cell>
          <cell r="G353">
            <v>6</v>
          </cell>
        </row>
        <row r="354">
          <cell r="B354" t="str">
            <v>BSQ-350</v>
          </cell>
          <cell r="D354" t="str">
            <v xml:space="preserve">Чайная пара предназначена для сервировки стола. Можно мыть в посудомоечной машине. Можно использовать в микроволновой печи. Материал изготовления: фарфор. </v>
          </cell>
          <cell r="E354" t="str">
            <v>Материалы изготовления: Фарфор;
Объем: 350мл;
Диаметр: -;
Покрытие: Глянцевое;
Деколь: Нет;
Рельеф: Нет;
Количество в наборе: 2 пр</v>
          </cell>
          <cell r="F354" t="str">
            <v>4650193068453</v>
          </cell>
        </row>
        <row r="355">
          <cell r="B355" t="str">
            <v>LXF-02</v>
          </cell>
          <cell r="E355" t="str">
            <v xml:space="preserve">Материалы изготовления: ;
Объем: ;
Диаметр: ;
Покрытие: ;
Деколь: ;
Рельеф: ;
Количество в наборе: </v>
          </cell>
        </row>
        <row r="356">
          <cell r="B356" t="str">
            <v>DIV-02</v>
          </cell>
          <cell r="D356" t="str">
            <v xml:space="preserve">
</v>
          </cell>
          <cell r="E356" t="str">
            <v xml:space="preserve">Материалы изготовления: ;
Объем: ;
Диаметр: ;
Покрытие: ;
Деколь: ;
Рельеф: ;
Количество в наборе: </v>
          </cell>
          <cell r="F356" t="str">
            <v>4650193075567</v>
          </cell>
        </row>
        <row r="357">
          <cell r="B357" t="str">
            <v>LND-02</v>
          </cell>
          <cell r="D357" t="str">
            <v xml:space="preserve">
</v>
          </cell>
          <cell r="E357" t="str">
            <v xml:space="preserve">Материалы изготовления: ;
Объем: ;
Диаметр: ;
Покрытие: ;
Деколь: ;
Рельеф: ;
Количество в наборе: </v>
          </cell>
          <cell r="F357" t="str">
            <v>4650193075741</v>
          </cell>
        </row>
        <row r="358">
          <cell r="B358" t="str">
            <v>GRG-19</v>
          </cell>
          <cell r="D358" t="str">
            <v>Чайник предназначен для заваривания традиционного, травяного и фруктового чая. Чайник прекрасно подходит как для ежедневного использования, так и для особых случаев. Ручка чайника не нагревается и обеспечивает безопасность использования. Материалы изготовления:Боросиликатное стекло, ореховое дерево, нержавеющая сталь 201, нержавеющая сталь 304</v>
          </cell>
          <cell r="E358" t="str">
            <v>Материалы изготовления: Боросиликатное стекло, Дерево ореховое, Нержавеющая сталь 201, Нержавеющая сталь 304;
Объем: 650 мл;
Сито: Стекло, Нержавеющая сталь;
Доп функционал: Нет;
Soft-touch эффект: Нет</v>
          </cell>
          <cell r="F358" t="str">
            <v>4650193075017</v>
          </cell>
          <cell r="G358">
            <v>12</v>
          </cell>
        </row>
        <row r="359">
          <cell r="B359" t="str">
            <v>PAN-100</v>
          </cell>
          <cell r="E359" t="str">
            <v>Материалы изготовления: Фарфор;
Объем: 1000 мл;
Диаметр: -;
Покрытие: Глянцевое;
Деколь: Нет;
Рельеф: Есть;
Количество в наборе: 1 пр</v>
          </cell>
          <cell r="F359" t="str">
            <v>4650193069078</v>
          </cell>
        </row>
        <row r="360">
          <cell r="B360" t="str">
            <v>PAO-120</v>
          </cell>
          <cell r="D360" t="str">
            <v>Чайник предназначен для заваривания традиционного, травяного и фруктового чая. Классический стиль и оптимальный объем делают чайник удобным и оригинальный аксессуаром, который прекрасно подходит как для ежедневного использования, так и для особых случаев. Нельзя мыть в п/машине и использовать в микроволновой печи.
Материал изготовления: фарфор, нержавеющая сталь 304</v>
          </cell>
          <cell r="E360" t="str">
            <v>Материалы изготовления: Фарфор, Нержавеющая сталь;
Объем: 1200 мл;
Диаметр: -;
Покрытие: -;
Деколь: Нет;
Рельеф: Нет;
Количество в наборе: 1 пр</v>
          </cell>
          <cell r="F360" t="str">
            <v>4650193076588</v>
          </cell>
        </row>
        <row r="361">
          <cell r="B361" t="str">
            <v>TTF-650</v>
          </cell>
          <cell r="D361" t="str">
            <v>Чайник предназначен для заваривания традиционного, травяного и фруктового чая. Чайник прекрасно подходит как для ежедневного использования, так и для особых случаев. Ручка чайника не нагревается и обеспечивает безопасность использования. Материалы изготовления:Боросиликатное стекло, ореховое дерево, нержавеющая сталь 201, нержавеющая сталь 304</v>
          </cell>
          <cell r="E361" t="str">
            <v>Материалы изготовления: Боросиликатное стекло, Дерево ореховое, Нержавеющая сталь 201, Нержавеющая сталь 304;
Объем: 650 мл;
Сито: Стекло, Нержавеющая сталь;
Доп функционал: Нет;
Soft-touch эффект: Нет</v>
          </cell>
          <cell r="F361" t="str">
            <v>4650193069276</v>
          </cell>
        </row>
        <row r="362">
          <cell r="B362" t="str">
            <v>TEM-100</v>
          </cell>
          <cell r="D362" t="str">
            <v>Мы рады представить вам APOLLO Genio - собственные разработки кухонной утвари. Товары APOLLO Genio являются воплощением наших лучших идей, подкрепленных знаниями, умениями и навыками. Чайник предназначен для заваривания традиционного, травяного и фруктового чая. Классический стиль и оптимальный объем делают чайник удобным и оригинальный аксессуаром, который прекрасно подходит как для ежедневного использования, так и для особых случаев.  Материал изготовления: фарфор, нержавеющая сталь</v>
          </cell>
          <cell r="E362" t="str">
            <v>Материалы изготовления: Фарфор;
Объем: 1000 мл;
Диаметр: -;
Покрытие: -;
Деколь: Нет;
Рельеф: Нет;
Количество в наборе: 1 пр</v>
          </cell>
          <cell r="F362" t="str">
            <v>4650193043757</v>
          </cell>
        </row>
        <row r="363">
          <cell r="B363" t="str">
            <v>CLP-900</v>
          </cell>
          <cell r="E363" t="str">
            <v>Материалы изготовления: ;
Объем: ;
Сито: ;
Доп функционал: Нет;
Soft-touch эффект: Нет</v>
          </cell>
          <cell r="F363" t="str">
            <v>4650193077806</v>
          </cell>
        </row>
        <row r="364">
          <cell r="B364" t="str">
            <v>DIV-1400</v>
          </cell>
          <cell r="D364" t="str">
            <v xml:space="preserve">
</v>
          </cell>
          <cell r="E364" t="str">
            <v xml:space="preserve">Материалы изготовления: ;
Soft-touch эффект: ;
Доп функционал: ;
Объем: ;
Сито: </v>
          </cell>
          <cell r="F364" t="str">
            <v>4650193075529</v>
          </cell>
        </row>
        <row r="365">
          <cell r="B365" t="str">
            <v>CER-100-G</v>
          </cell>
          <cell r="E365" t="str">
            <v>Материалы изготовления: Чугун;
Soft-touch эффект: Нет;
Доп функционал: Нет;
Объем: 1000 мл;
Сито: Нержавеющая сталь</v>
          </cell>
        </row>
        <row r="366">
          <cell r="B366" t="str">
            <v>CER-100-L</v>
          </cell>
          <cell r="E366" t="str">
            <v>Материалы изготовления: Чугун;
Soft-touch эффект: Нет;
Доп функционал: Нет;
Объем: 1000 мл;
Сито: Нержавеющая сталь</v>
          </cell>
        </row>
        <row r="367">
          <cell r="B367" t="str">
            <v>GRG-20</v>
          </cell>
          <cell r="E367" t="str">
            <v>Материалы изготовления: ;
Покрытие: ;
Количество в наборе: 1 пр;
Soft-touch эффект: Есть</v>
          </cell>
          <cell r="F367" t="str">
            <v>4650193075048</v>
          </cell>
          <cell r="G367">
            <v>12</v>
          </cell>
        </row>
        <row r="368">
          <cell r="B368" t="str">
            <v>GRG-21</v>
          </cell>
          <cell r="E368" t="str">
            <v>Материалы изготовления: ;
Вид полировки: -;
Толщина листа: -;
Покрытие на рабочей части: Нет;
Soft-touch эффект: Нет;
Аквапринтинг: Нет;
Количество в наборе: 1 пр</v>
          </cell>
          <cell r="F368" t="str">
            <v>4650193075079</v>
          </cell>
          <cell r="G368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zoomScale="50" zoomScaleNormal="50" workbookViewId="0">
      <pane ySplit="2" topLeftCell="A3" activePane="bottomLeft" state="frozen"/>
      <selection pane="bottomLeft" activeCell="A2" sqref="A2"/>
    </sheetView>
  </sheetViews>
  <sheetFormatPr defaultRowHeight="20.25" x14ac:dyDescent="0.25"/>
  <cols>
    <col min="1" max="1" width="31.7109375" style="4" customWidth="1"/>
    <col min="2" max="2" width="25.5703125" style="65" customWidth="1"/>
    <col min="3" max="3" width="22.140625" style="4" customWidth="1"/>
    <col min="4" max="4" width="30.5703125" style="2" customWidth="1"/>
    <col min="5" max="5" width="19.42578125" style="57" customWidth="1"/>
    <col min="6" max="6" width="19.42578125" style="58" customWidth="1"/>
    <col min="7" max="7" width="22.5703125" style="59" customWidth="1"/>
    <col min="8" max="8" width="111" style="3" customWidth="1"/>
    <col min="9" max="9" width="89.85546875" style="4" customWidth="1"/>
    <col min="10" max="10" width="14" style="1" customWidth="1"/>
    <col min="11" max="11" width="13.28515625" style="6" customWidth="1"/>
    <col min="12" max="12" width="9.140625" style="4"/>
    <col min="13" max="51" width="9.140625" style="6"/>
    <col min="52" max="52" width="9.140625" style="6" customWidth="1"/>
    <col min="53" max="16384" width="9.140625" style="6"/>
  </cols>
  <sheetData>
    <row r="1" spans="1:12" ht="91.5" customHeight="1" x14ac:dyDescent="0.25"/>
    <row r="2" spans="1:12" ht="78" customHeight="1" x14ac:dyDescent="0.25">
      <c r="A2" s="82" t="s">
        <v>13</v>
      </c>
      <c r="B2" s="15" t="s">
        <v>8</v>
      </c>
      <c r="C2" s="11" t="s">
        <v>0</v>
      </c>
      <c r="D2" s="11" t="s">
        <v>1</v>
      </c>
      <c r="E2" s="27" t="s">
        <v>545</v>
      </c>
      <c r="F2" s="15" t="s">
        <v>553</v>
      </c>
      <c r="G2" s="15" t="s">
        <v>12</v>
      </c>
      <c r="H2" s="12" t="s">
        <v>2</v>
      </c>
      <c r="I2" s="11" t="s">
        <v>4</v>
      </c>
      <c r="J2" s="15" t="s">
        <v>9</v>
      </c>
      <c r="K2" s="11" t="s">
        <v>3</v>
      </c>
    </row>
    <row r="3" spans="1:12" s="5" customFormat="1" ht="30.95" customHeight="1" x14ac:dyDescent="0.25">
      <c r="A3" s="8"/>
      <c r="B3" s="68"/>
      <c r="C3" s="8"/>
      <c r="D3" s="8"/>
      <c r="E3" s="8"/>
      <c r="F3" s="8"/>
      <c r="G3" s="14"/>
      <c r="H3" s="46" t="s">
        <v>10</v>
      </c>
      <c r="I3" s="8"/>
      <c r="J3" s="9"/>
      <c r="K3" s="10"/>
      <c r="L3" s="2"/>
    </row>
    <row r="4" spans="1:12" s="5" customFormat="1" ht="41.25" customHeight="1" x14ac:dyDescent="0.25">
      <c r="A4" s="8"/>
      <c r="B4" s="68"/>
      <c r="C4" s="8"/>
      <c r="D4" s="8"/>
      <c r="E4" s="8"/>
      <c r="F4" s="8"/>
      <c r="G4" s="14"/>
      <c r="H4" s="18" t="s">
        <v>377</v>
      </c>
      <c r="I4" s="8"/>
      <c r="J4" s="9"/>
      <c r="K4" s="10"/>
      <c r="L4" s="2"/>
    </row>
    <row r="5" spans="1:12" s="5" customFormat="1" ht="170.25" customHeight="1" x14ac:dyDescent="0.25">
      <c r="A5" s="60" t="s">
        <v>390</v>
      </c>
      <c r="B5" s="70" t="s">
        <v>292</v>
      </c>
      <c r="C5" s="11" t="s">
        <v>293</v>
      </c>
      <c r="D5" s="11" t="s">
        <v>294</v>
      </c>
      <c r="E5" s="27">
        <v>1179.8448000000001</v>
      </c>
      <c r="F5" s="15">
        <v>85</v>
      </c>
      <c r="G5" s="11" t="s">
        <v>564</v>
      </c>
      <c r="H5" s="19"/>
      <c r="I5" s="83" t="s">
        <v>548</v>
      </c>
      <c r="J5" s="15">
        <v>6</v>
      </c>
      <c r="K5" s="26"/>
      <c r="L5" s="2"/>
    </row>
    <row r="6" spans="1:12" s="5" customFormat="1" ht="140.25" customHeight="1" x14ac:dyDescent="0.25">
      <c r="A6" s="60" t="s">
        <v>390</v>
      </c>
      <c r="B6" s="70" t="s">
        <v>295</v>
      </c>
      <c r="C6" s="11" t="s">
        <v>296</v>
      </c>
      <c r="D6" s="11" t="s">
        <v>297</v>
      </c>
      <c r="E6" s="27">
        <v>1062.7103999999999</v>
      </c>
      <c r="F6" s="15">
        <v>86</v>
      </c>
      <c r="G6" s="11" t="s">
        <v>564</v>
      </c>
      <c r="H6" s="19"/>
      <c r="I6" s="11" t="s">
        <v>547</v>
      </c>
      <c r="J6" s="15">
        <v>6</v>
      </c>
      <c r="K6" s="26"/>
      <c r="L6" s="2"/>
    </row>
    <row r="7" spans="1:12" s="5" customFormat="1" ht="162.75" customHeight="1" x14ac:dyDescent="0.25">
      <c r="A7" s="60" t="s">
        <v>390</v>
      </c>
      <c r="B7" s="70" t="s">
        <v>298</v>
      </c>
      <c r="C7" s="11" t="s">
        <v>299</v>
      </c>
      <c r="D7" s="11" t="s">
        <v>300</v>
      </c>
      <c r="E7" s="27">
        <v>1076.8968</v>
      </c>
      <c r="F7" s="15">
        <v>89</v>
      </c>
      <c r="G7" s="11" t="s">
        <v>564</v>
      </c>
      <c r="H7" s="20"/>
      <c r="I7" s="11" t="s">
        <v>549</v>
      </c>
      <c r="J7" s="15">
        <v>6</v>
      </c>
      <c r="K7" s="26"/>
      <c r="L7" s="2"/>
    </row>
    <row r="8" spans="1:12" s="5" customFormat="1" ht="158.25" customHeight="1" x14ac:dyDescent="0.25">
      <c r="A8" s="60" t="s">
        <v>390</v>
      </c>
      <c r="B8" s="70" t="s">
        <v>301</v>
      </c>
      <c r="C8" s="11" t="s">
        <v>302</v>
      </c>
      <c r="D8" s="11" t="s">
        <v>303</v>
      </c>
      <c r="E8" s="27">
        <v>742.89080000000001</v>
      </c>
      <c r="F8" s="15">
        <v>86</v>
      </c>
      <c r="G8" s="11" t="s">
        <v>564</v>
      </c>
      <c r="H8" s="19"/>
      <c r="I8" s="11" t="s">
        <v>550</v>
      </c>
      <c r="J8" s="15">
        <v>6</v>
      </c>
      <c r="K8" s="26"/>
      <c r="L8" s="2"/>
    </row>
    <row r="9" spans="1:12" s="5" customFormat="1" ht="150.75" customHeight="1" x14ac:dyDescent="0.25">
      <c r="A9" s="60" t="s">
        <v>390</v>
      </c>
      <c r="B9" s="70" t="s">
        <v>304</v>
      </c>
      <c r="C9" s="11" t="s">
        <v>305</v>
      </c>
      <c r="D9" s="11" t="s">
        <v>306</v>
      </c>
      <c r="E9" s="27">
        <v>697.70040000000006</v>
      </c>
      <c r="F9" s="15">
        <v>87</v>
      </c>
      <c r="G9" s="11" t="s">
        <v>564</v>
      </c>
      <c r="H9" s="19"/>
      <c r="I9" s="11" t="s">
        <v>551</v>
      </c>
      <c r="J9" s="15">
        <v>6</v>
      </c>
      <c r="K9" s="26"/>
      <c r="L9" s="2"/>
    </row>
    <row r="10" spans="1:12" s="5" customFormat="1" ht="138.75" customHeight="1" x14ac:dyDescent="0.25">
      <c r="A10" s="60" t="s">
        <v>390</v>
      </c>
      <c r="B10" s="70" t="s">
        <v>307</v>
      </c>
      <c r="C10" s="11" t="s">
        <v>308</v>
      </c>
      <c r="D10" s="11" t="s">
        <v>309</v>
      </c>
      <c r="E10" s="27">
        <v>660.71640000000002</v>
      </c>
      <c r="F10" s="15">
        <v>87</v>
      </c>
      <c r="G10" s="11" t="s">
        <v>564</v>
      </c>
      <c r="H10" s="19"/>
      <c r="I10" s="11" t="s">
        <v>552</v>
      </c>
      <c r="J10" s="15">
        <v>6</v>
      </c>
      <c r="K10" s="26"/>
      <c r="L10" s="2"/>
    </row>
    <row r="11" spans="1:12" s="5" customFormat="1" ht="44.25" customHeight="1" x14ac:dyDescent="0.25">
      <c r="A11" s="8"/>
      <c r="B11" s="68"/>
      <c r="C11" s="8"/>
      <c r="D11" s="8"/>
      <c r="E11" s="8"/>
      <c r="F11" s="8"/>
      <c r="G11" s="14"/>
      <c r="H11" s="18" t="s">
        <v>378</v>
      </c>
      <c r="I11" s="8"/>
      <c r="J11" s="9"/>
      <c r="K11" s="10"/>
      <c r="L11" s="2"/>
    </row>
    <row r="12" spans="1:12" s="5" customFormat="1" ht="150.75" customHeight="1" x14ac:dyDescent="0.25">
      <c r="A12" s="60" t="s">
        <v>390</v>
      </c>
      <c r="B12" s="70" t="s">
        <v>310</v>
      </c>
      <c r="C12" s="11" t="s">
        <v>311</v>
      </c>
      <c r="D12" s="11" t="s">
        <v>312</v>
      </c>
      <c r="E12" s="27">
        <v>212.62120000000002</v>
      </c>
      <c r="F12" s="15" t="s">
        <v>568</v>
      </c>
      <c r="G12" s="11"/>
      <c r="H12" s="13"/>
      <c r="I12" s="11" t="s">
        <v>313</v>
      </c>
      <c r="J12" s="11">
        <v>10</v>
      </c>
      <c r="K12" s="26"/>
      <c r="L12" s="2"/>
    </row>
    <row r="13" spans="1:12" s="5" customFormat="1" ht="150.75" customHeight="1" x14ac:dyDescent="0.25">
      <c r="A13" s="60" t="s">
        <v>390</v>
      </c>
      <c r="B13" s="70" t="s">
        <v>314</v>
      </c>
      <c r="C13" s="11" t="s">
        <v>315</v>
      </c>
      <c r="D13" s="11" t="s">
        <v>316</v>
      </c>
      <c r="E13" s="27">
        <v>167.2928</v>
      </c>
      <c r="F13" s="15" t="s">
        <v>568</v>
      </c>
      <c r="G13" s="11"/>
      <c r="H13" s="13"/>
      <c r="I13" s="11" t="s">
        <v>313</v>
      </c>
      <c r="J13" s="11">
        <v>10</v>
      </c>
      <c r="K13" s="26"/>
      <c r="L13" s="2"/>
    </row>
    <row r="14" spans="1:12" s="5" customFormat="1" ht="165.75" customHeight="1" x14ac:dyDescent="0.25">
      <c r="A14" s="60" t="s">
        <v>390</v>
      </c>
      <c r="B14" s="70" t="s">
        <v>317</v>
      </c>
      <c r="C14" s="11" t="s">
        <v>318</v>
      </c>
      <c r="D14" s="11" t="s">
        <v>319</v>
      </c>
      <c r="E14" s="27">
        <v>121.06280000000001</v>
      </c>
      <c r="F14" s="15">
        <v>498</v>
      </c>
      <c r="G14" s="11"/>
      <c r="H14" s="13"/>
      <c r="I14" s="11" t="s">
        <v>320</v>
      </c>
      <c r="J14" s="11">
        <v>10</v>
      </c>
      <c r="K14" s="26"/>
      <c r="L14" s="2"/>
    </row>
    <row r="15" spans="1:12" s="5" customFormat="1" ht="120.75" customHeight="1" x14ac:dyDescent="0.25">
      <c r="A15" s="60" t="s">
        <v>390</v>
      </c>
      <c r="B15" s="70" t="s">
        <v>321</v>
      </c>
      <c r="C15" s="11" t="s">
        <v>322</v>
      </c>
      <c r="D15" s="11" t="s">
        <v>323</v>
      </c>
      <c r="E15" s="27">
        <v>114.49400000000001</v>
      </c>
      <c r="F15" s="15" t="s">
        <v>568</v>
      </c>
      <c r="G15" s="11"/>
      <c r="H15" s="13"/>
      <c r="I15" s="11" t="s">
        <v>313</v>
      </c>
      <c r="J15" s="11">
        <v>10</v>
      </c>
      <c r="K15" s="26"/>
      <c r="L15" s="2"/>
    </row>
    <row r="16" spans="1:12" s="5" customFormat="1" ht="227.25" customHeight="1" x14ac:dyDescent="0.25">
      <c r="A16" s="60" t="s">
        <v>390</v>
      </c>
      <c r="B16" s="70" t="s">
        <v>324</v>
      </c>
      <c r="C16" s="11" t="s">
        <v>325</v>
      </c>
      <c r="D16" s="11" t="s">
        <v>326</v>
      </c>
      <c r="E16" s="27">
        <v>416.6404</v>
      </c>
      <c r="F16" s="15">
        <v>1448</v>
      </c>
      <c r="G16" s="11"/>
      <c r="H16" s="13"/>
      <c r="I16" s="11" t="s">
        <v>327</v>
      </c>
      <c r="J16" s="11">
        <v>10</v>
      </c>
      <c r="K16" s="26"/>
      <c r="L16" s="2"/>
    </row>
    <row r="17" spans="1:12" s="5" customFormat="1" ht="38.25" customHeight="1" x14ac:dyDescent="0.25">
      <c r="A17" s="8"/>
      <c r="B17" s="68"/>
      <c r="C17" s="8"/>
      <c r="D17" s="8"/>
      <c r="E17" s="8"/>
      <c r="F17" s="8"/>
      <c r="G17" s="14"/>
      <c r="H17" s="18" t="s">
        <v>379</v>
      </c>
      <c r="I17" s="8"/>
      <c r="J17" s="9"/>
      <c r="K17" s="10"/>
      <c r="L17" s="2"/>
    </row>
    <row r="18" spans="1:12" s="5" customFormat="1" ht="165.75" customHeight="1" x14ac:dyDescent="0.25">
      <c r="A18" s="60" t="s">
        <v>390</v>
      </c>
      <c r="B18" s="70" t="s">
        <v>328</v>
      </c>
      <c r="C18" s="11" t="s">
        <v>329</v>
      </c>
      <c r="D18" s="11" t="s">
        <v>330</v>
      </c>
      <c r="E18" s="27">
        <v>952.63240000000008</v>
      </c>
      <c r="F18" s="15">
        <v>87</v>
      </c>
      <c r="G18" s="11" t="s">
        <v>564</v>
      </c>
      <c r="H18" s="13"/>
      <c r="I18" s="11" t="s">
        <v>331</v>
      </c>
      <c r="J18" s="15">
        <v>6</v>
      </c>
      <c r="K18" s="26"/>
      <c r="L18" s="2"/>
    </row>
    <row r="19" spans="1:12" s="5" customFormat="1" ht="245.25" customHeight="1" x14ac:dyDescent="0.25">
      <c r="A19" s="60" t="s">
        <v>390</v>
      </c>
      <c r="B19" s="70" t="s">
        <v>332</v>
      </c>
      <c r="C19" s="11" t="s">
        <v>333</v>
      </c>
      <c r="D19" s="11" t="s">
        <v>334</v>
      </c>
      <c r="E19" s="27">
        <v>858.96720000000005</v>
      </c>
      <c r="F19" s="15">
        <v>89</v>
      </c>
      <c r="G19" s="11" t="s">
        <v>564</v>
      </c>
      <c r="H19" s="13"/>
      <c r="I19" s="11" t="s">
        <v>335</v>
      </c>
      <c r="J19" s="15">
        <v>6</v>
      </c>
      <c r="K19" s="26"/>
      <c r="L19" s="2"/>
    </row>
    <row r="20" spans="1:12" s="5" customFormat="1" ht="246.75" customHeight="1" x14ac:dyDescent="0.25">
      <c r="A20" s="60" t="s">
        <v>390</v>
      </c>
      <c r="B20" s="70" t="s">
        <v>336</v>
      </c>
      <c r="C20" s="11" t="s">
        <v>337</v>
      </c>
      <c r="D20" s="11" t="s">
        <v>338</v>
      </c>
      <c r="E20" s="27">
        <v>871.62639999999999</v>
      </c>
      <c r="F20" s="15">
        <v>89</v>
      </c>
      <c r="G20" s="11" t="s">
        <v>564</v>
      </c>
      <c r="H20" s="13"/>
      <c r="I20" s="11" t="s">
        <v>335</v>
      </c>
      <c r="J20" s="15">
        <v>6</v>
      </c>
      <c r="K20" s="26"/>
      <c r="L20" s="2"/>
    </row>
    <row r="21" spans="1:12" s="5" customFormat="1" ht="230.25" customHeight="1" x14ac:dyDescent="0.25">
      <c r="A21" s="60" t="s">
        <v>390</v>
      </c>
      <c r="B21" s="70" t="s">
        <v>339</v>
      </c>
      <c r="C21" s="11" t="s">
        <v>340</v>
      </c>
      <c r="D21" s="11" t="s">
        <v>341</v>
      </c>
      <c r="E21" s="27">
        <v>635.1404</v>
      </c>
      <c r="F21" s="15">
        <v>86</v>
      </c>
      <c r="G21" s="11" t="s">
        <v>564</v>
      </c>
      <c r="H21" s="13"/>
      <c r="I21" s="11" t="s">
        <v>335</v>
      </c>
      <c r="J21" s="15">
        <v>6</v>
      </c>
      <c r="K21" s="26"/>
      <c r="L21" s="2"/>
    </row>
    <row r="22" spans="1:12" s="5" customFormat="1" ht="230.25" customHeight="1" x14ac:dyDescent="0.25">
      <c r="A22" s="60" t="s">
        <v>390</v>
      </c>
      <c r="B22" s="70" t="s">
        <v>342</v>
      </c>
      <c r="C22" s="11" t="s">
        <v>343</v>
      </c>
      <c r="D22" s="11" t="s">
        <v>344</v>
      </c>
      <c r="E22" s="27">
        <v>596.5648000000001</v>
      </c>
      <c r="F22" s="15">
        <v>89</v>
      </c>
      <c r="G22" s="11" t="s">
        <v>564</v>
      </c>
      <c r="H22" s="13"/>
      <c r="I22" s="11" t="s">
        <v>335</v>
      </c>
      <c r="J22" s="15">
        <v>6</v>
      </c>
      <c r="K22" s="26"/>
      <c r="L22" s="2"/>
    </row>
    <row r="23" spans="1:12" s="5" customFormat="1" ht="147.75" customHeight="1" x14ac:dyDescent="0.25">
      <c r="A23" s="60" t="s">
        <v>390</v>
      </c>
      <c r="B23" s="70" t="s">
        <v>345</v>
      </c>
      <c r="C23" s="11" t="s">
        <v>346</v>
      </c>
      <c r="D23" s="11" t="s">
        <v>347</v>
      </c>
      <c r="E23" s="27">
        <v>565.34</v>
      </c>
      <c r="F23" s="15">
        <v>87</v>
      </c>
      <c r="G23" s="11" t="s">
        <v>564</v>
      </c>
      <c r="H23" s="13"/>
      <c r="I23" s="11" t="s">
        <v>335</v>
      </c>
      <c r="J23" s="15">
        <v>6</v>
      </c>
      <c r="K23" s="26"/>
      <c r="L23" s="2"/>
    </row>
    <row r="24" spans="1:12" s="5" customFormat="1" ht="44.25" customHeight="1" x14ac:dyDescent="0.25">
      <c r="A24" s="8"/>
      <c r="B24" s="71"/>
      <c r="C24" s="8"/>
      <c r="D24" s="8"/>
      <c r="E24" s="8"/>
      <c r="F24" s="8"/>
      <c r="G24" s="8"/>
      <c r="H24" s="18" t="s">
        <v>380</v>
      </c>
      <c r="I24" s="8"/>
      <c r="J24" s="14"/>
      <c r="K24" s="10"/>
      <c r="L24" s="2"/>
    </row>
    <row r="25" spans="1:12" s="5" customFormat="1" ht="153.75" customHeight="1" x14ac:dyDescent="0.25">
      <c r="A25" s="60" t="s">
        <v>390</v>
      </c>
      <c r="B25" s="72">
        <v>4650193067555</v>
      </c>
      <c r="C25" s="31" t="s">
        <v>360</v>
      </c>
      <c r="D25" s="31" t="s">
        <v>359</v>
      </c>
      <c r="E25" s="27">
        <v>592.92160000000001</v>
      </c>
      <c r="F25" s="15">
        <v>272</v>
      </c>
      <c r="G25" s="11" t="s">
        <v>565</v>
      </c>
      <c r="H25" s="20"/>
      <c r="I25" s="23" t="s">
        <v>375</v>
      </c>
      <c r="J25" s="15"/>
      <c r="K25" s="26"/>
      <c r="L25" s="2"/>
    </row>
    <row r="26" spans="1:12" s="5" customFormat="1" ht="153.75" customHeight="1" x14ac:dyDescent="0.25">
      <c r="A26" s="60" t="s">
        <v>390</v>
      </c>
      <c r="B26" s="72">
        <v>4650193067975</v>
      </c>
      <c r="C26" s="31" t="s">
        <v>362</v>
      </c>
      <c r="D26" s="31" t="s">
        <v>361</v>
      </c>
      <c r="E26" s="27">
        <v>550.19679999999994</v>
      </c>
      <c r="F26" s="15">
        <v>62</v>
      </c>
      <c r="G26" s="11" t="s">
        <v>565</v>
      </c>
      <c r="H26" s="19"/>
      <c r="I26" s="23" t="s">
        <v>375</v>
      </c>
      <c r="J26" s="15"/>
      <c r="K26" s="26"/>
      <c r="L26" s="2"/>
    </row>
    <row r="27" spans="1:12" s="5" customFormat="1" ht="141.75" customHeight="1" x14ac:dyDescent="0.25">
      <c r="A27" s="60" t="s">
        <v>390</v>
      </c>
      <c r="B27" s="72">
        <v>4650193068125</v>
      </c>
      <c r="C27" s="31" t="s">
        <v>364</v>
      </c>
      <c r="D27" s="31" t="s">
        <v>363</v>
      </c>
      <c r="E27" s="27">
        <v>593.00440000000003</v>
      </c>
      <c r="F27" s="15"/>
      <c r="G27" s="11" t="s">
        <v>565</v>
      </c>
      <c r="H27" s="19"/>
      <c r="I27" s="23" t="s">
        <v>375</v>
      </c>
      <c r="J27" s="15"/>
      <c r="K27" s="26"/>
      <c r="L27" s="2"/>
    </row>
    <row r="28" spans="1:12" s="5" customFormat="1" ht="158.25" customHeight="1" x14ac:dyDescent="0.25">
      <c r="A28" s="60" t="s">
        <v>390</v>
      </c>
      <c r="B28" s="72">
        <v>4650193068255</v>
      </c>
      <c r="C28" s="31" t="s">
        <v>366</v>
      </c>
      <c r="D28" s="31" t="s">
        <v>365</v>
      </c>
      <c r="E28" s="27">
        <v>521.58480000000009</v>
      </c>
      <c r="F28" s="15">
        <v>181</v>
      </c>
      <c r="G28" s="11" t="s">
        <v>565</v>
      </c>
      <c r="H28" s="19"/>
      <c r="I28" s="23" t="s">
        <v>375</v>
      </c>
      <c r="J28" s="15"/>
      <c r="K28" s="26"/>
      <c r="L28" s="2"/>
    </row>
    <row r="29" spans="1:12" s="5" customFormat="1" ht="174.75" customHeight="1" x14ac:dyDescent="0.25">
      <c r="A29" s="60" t="s">
        <v>390</v>
      </c>
      <c r="B29" s="72">
        <v>4650193068378</v>
      </c>
      <c r="C29" s="31" t="s">
        <v>368</v>
      </c>
      <c r="D29" s="31" t="s">
        <v>367</v>
      </c>
      <c r="E29" s="27">
        <v>566.18639999999994</v>
      </c>
      <c r="F29" s="15">
        <v>271</v>
      </c>
      <c r="G29" s="11" t="s">
        <v>565</v>
      </c>
      <c r="H29" s="19"/>
      <c r="I29" s="23" t="s">
        <v>375</v>
      </c>
      <c r="J29" s="15"/>
      <c r="K29" s="26"/>
      <c r="L29" s="2"/>
    </row>
    <row r="30" spans="1:12" s="5" customFormat="1" ht="137.25" customHeight="1" x14ac:dyDescent="0.25">
      <c r="A30" s="60" t="s">
        <v>390</v>
      </c>
      <c r="B30" s="72">
        <v>4650193068507</v>
      </c>
      <c r="C30" s="31" t="s">
        <v>370</v>
      </c>
      <c r="D30" s="31" t="s">
        <v>369</v>
      </c>
      <c r="E30" s="27">
        <v>370.22640000000001</v>
      </c>
      <c r="F30" s="15">
        <v>31</v>
      </c>
      <c r="G30" s="11" t="s">
        <v>565</v>
      </c>
      <c r="H30" s="19"/>
      <c r="I30" s="23" t="s">
        <v>375</v>
      </c>
      <c r="J30" s="15"/>
      <c r="K30" s="26"/>
      <c r="L30" s="2"/>
    </row>
    <row r="31" spans="1:12" s="5" customFormat="1" ht="140.25" customHeight="1" x14ac:dyDescent="0.25">
      <c r="A31" s="60" t="s">
        <v>390</v>
      </c>
      <c r="B31" s="72">
        <v>4650193068576</v>
      </c>
      <c r="C31" s="31" t="s">
        <v>372</v>
      </c>
      <c r="D31" s="31" t="s">
        <v>371</v>
      </c>
      <c r="E31" s="27">
        <v>362.16720000000004</v>
      </c>
      <c r="F31" s="15" t="s">
        <v>568</v>
      </c>
      <c r="G31" s="11" t="s">
        <v>565</v>
      </c>
      <c r="H31" s="19"/>
      <c r="I31" s="23" t="s">
        <v>375</v>
      </c>
      <c r="J31" s="15"/>
      <c r="K31" s="26"/>
      <c r="L31" s="2"/>
    </row>
    <row r="32" spans="1:12" s="5" customFormat="1" ht="174.75" customHeight="1" x14ac:dyDescent="0.25">
      <c r="A32" s="60" t="s">
        <v>390</v>
      </c>
      <c r="B32" s="72">
        <v>4650193068620</v>
      </c>
      <c r="C32" s="31" t="s">
        <v>374</v>
      </c>
      <c r="D32" s="31" t="s">
        <v>373</v>
      </c>
      <c r="E32" s="27">
        <v>709.91800000000001</v>
      </c>
      <c r="F32" s="15" t="s">
        <v>568</v>
      </c>
      <c r="G32" s="11" t="s">
        <v>565</v>
      </c>
      <c r="H32" s="20"/>
      <c r="I32" s="23" t="s">
        <v>376</v>
      </c>
      <c r="J32" s="15"/>
      <c r="K32" s="26"/>
      <c r="L32" s="2"/>
    </row>
    <row r="33" spans="1:12" s="5" customFormat="1" ht="30.95" customHeight="1" x14ac:dyDescent="0.25">
      <c r="A33" s="8"/>
      <c r="B33" s="68"/>
      <c r="C33" s="8"/>
      <c r="D33" s="8"/>
      <c r="E33" s="8"/>
      <c r="F33" s="8"/>
      <c r="G33" s="14"/>
      <c r="H33" s="46" t="s">
        <v>16</v>
      </c>
      <c r="I33" s="8"/>
      <c r="J33" s="9"/>
      <c r="K33" s="10"/>
      <c r="L33" s="2"/>
    </row>
    <row r="34" spans="1:12" s="5" customFormat="1" ht="230.25" customHeight="1" x14ac:dyDescent="0.25">
      <c r="A34" s="60" t="s">
        <v>390</v>
      </c>
      <c r="B34" s="70" t="s">
        <v>103</v>
      </c>
      <c r="C34" s="11" t="s">
        <v>104</v>
      </c>
      <c r="D34" s="11" t="s">
        <v>105</v>
      </c>
      <c r="E34" s="27">
        <v>540.83120000000008</v>
      </c>
      <c r="F34" s="15">
        <v>56</v>
      </c>
      <c r="G34" s="11" t="s">
        <v>566</v>
      </c>
      <c r="H34" s="50"/>
      <c r="I34" s="11" t="s">
        <v>109</v>
      </c>
      <c r="J34" s="15">
        <v>6</v>
      </c>
      <c r="K34" s="11"/>
      <c r="L34" s="2"/>
    </row>
    <row r="35" spans="1:12" s="5" customFormat="1" ht="245.25" customHeight="1" x14ac:dyDescent="0.25">
      <c r="A35" s="60" t="s">
        <v>390</v>
      </c>
      <c r="B35" s="70" t="s">
        <v>106</v>
      </c>
      <c r="C35" s="11" t="s">
        <v>107</v>
      </c>
      <c r="D35" s="11" t="s">
        <v>108</v>
      </c>
      <c r="E35" s="27">
        <v>565.24800000000005</v>
      </c>
      <c r="F35" s="15">
        <v>9</v>
      </c>
      <c r="G35" s="11" t="s">
        <v>566</v>
      </c>
      <c r="H35" s="50"/>
      <c r="I35" s="11" t="s">
        <v>110</v>
      </c>
      <c r="J35" s="15">
        <v>6</v>
      </c>
      <c r="K35" s="11"/>
      <c r="L35" s="2"/>
    </row>
    <row r="36" spans="1:12" s="5" customFormat="1" ht="30.95" customHeight="1" x14ac:dyDescent="0.25">
      <c r="A36" s="8"/>
      <c r="B36" s="67"/>
      <c r="C36" s="17"/>
      <c r="D36" s="8"/>
      <c r="E36" s="8"/>
      <c r="F36" s="8"/>
      <c r="G36" s="14"/>
      <c r="H36" s="36" t="s">
        <v>5</v>
      </c>
      <c r="I36" s="17"/>
      <c r="J36" s="7"/>
      <c r="K36" s="21"/>
      <c r="L36" s="2"/>
    </row>
    <row r="37" spans="1:12" s="5" customFormat="1" ht="30.95" customHeight="1" x14ac:dyDescent="0.25">
      <c r="A37" s="8"/>
      <c r="B37" s="69"/>
      <c r="C37" s="8"/>
      <c r="D37" s="8"/>
      <c r="E37" s="8"/>
      <c r="F37" s="8"/>
      <c r="G37" s="14"/>
      <c r="H37" s="46" t="s">
        <v>6</v>
      </c>
      <c r="I37" s="8"/>
      <c r="J37" s="14"/>
      <c r="K37" s="8"/>
      <c r="L37" s="2"/>
    </row>
    <row r="38" spans="1:12" s="5" customFormat="1" ht="237" customHeight="1" x14ac:dyDescent="0.25">
      <c r="A38" s="61" t="s">
        <v>391</v>
      </c>
      <c r="B38" s="70" t="s">
        <v>348</v>
      </c>
      <c r="C38" s="11" t="s">
        <v>349</v>
      </c>
      <c r="D38" s="11" t="s">
        <v>350</v>
      </c>
      <c r="E38" s="27">
        <v>334.39240000000007</v>
      </c>
      <c r="F38" s="15">
        <v>733</v>
      </c>
      <c r="G38" s="11"/>
      <c r="H38" s="13"/>
      <c r="I38" s="11" t="s">
        <v>351</v>
      </c>
      <c r="J38" s="11">
        <v>12</v>
      </c>
      <c r="K38" s="11"/>
      <c r="L38" s="2"/>
    </row>
    <row r="39" spans="1:12" s="5" customFormat="1" ht="238.5" customHeight="1" x14ac:dyDescent="0.25">
      <c r="A39" s="61" t="s">
        <v>391</v>
      </c>
      <c r="B39" s="70" t="s">
        <v>352</v>
      </c>
      <c r="C39" s="11" t="s">
        <v>353</v>
      </c>
      <c r="D39" s="11" t="s">
        <v>354</v>
      </c>
      <c r="E39" s="27">
        <v>146.49160000000001</v>
      </c>
      <c r="F39" s="15">
        <v>2200</v>
      </c>
      <c r="G39" s="11"/>
      <c r="H39" s="13"/>
      <c r="I39" s="11" t="s">
        <v>355</v>
      </c>
      <c r="J39" s="15">
        <v>10</v>
      </c>
      <c r="K39" s="11"/>
      <c r="L39" s="2"/>
    </row>
    <row r="40" spans="1:12" s="5" customFormat="1" ht="43.5" customHeight="1" x14ac:dyDescent="0.25">
      <c r="A40" s="8"/>
      <c r="B40" s="73"/>
      <c r="C40" s="8"/>
      <c r="D40" s="8"/>
      <c r="E40" s="8"/>
      <c r="F40" s="8"/>
      <c r="G40" s="14"/>
      <c r="H40" s="46" t="s">
        <v>384</v>
      </c>
      <c r="I40" s="28"/>
      <c r="J40" s="14"/>
      <c r="K40" s="8"/>
      <c r="L40" s="2"/>
    </row>
    <row r="41" spans="1:12" s="5" customFormat="1" ht="190.5" customHeight="1" x14ac:dyDescent="0.25">
      <c r="A41" s="61" t="s">
        <v>391</v>
      </c>
      <c r="B41" s="70" t="s">
        <v>265</v>
      </c>
      <c r="C41" s="11" t="s">
        <v>266</v>
      </c>
      <c r="D41" s="11" t="s">
        <v>267</v>
      </c>
      <c r="E41" s="27">
        <v>165.3792</v>
      </c>
      <c r="F41" s="15">
        <v>2794</v>
      </c>
      <c r="G41" s="11"/>
      <c r="H41" s="13"/>
      <c r="I41" s="11" t="s">
        <v>277</v>
      </c>
      <c r="J41" s="11">
        <v>6</v>
      </c>
      <c r="K41" s="11"/>
      <c r="L41" s="2"/>
    </row>
    <row r="42" spans="1:12" s="5" customFormat="1" ht="184.5" customHeight="1" x14ac:dyDescent="0.25">
      <c r="A42" s="61" t="s">
        <v>391</v>
      </c>
      <c r="B42" s="70" t="s">
        <v>268</v>
      </c>
      <c r="C42" s="11" t="s">
        <v>269</v>
      </c>
      <c r="D42" s="11" t="s">
        <v>270</v>
      </c>
      <c r="E42" s="27">
        <v>233.58800000000002</v>
      </c>
      <c r="F42" s="15">
        <v>2853</v>
      </c>
      <c r="G42" s="11"/>
      <c r="H42" s="13"/>
      <c r="I42" s="11" t="s">
        <v>277</v>
      </c>
      <c r="J42" s="11">
        <v>6</v>
      </c>
      <c r="K42" s="11"/>
      <c r="L42" s="2"/>
    </row>
    <row r="43" spans="1:12" s="5" customFormat="1" ht="192" customHeight="1" x14ac:dyDescent="0.25">
      <c r="A43" s="61" t="s">
        <v>391</v>
      </c>
      <c r="B43" s="70" t="s">
        <v>271</v>
      </c>
      <c r="C43" s="11" t="s">
        <v>272</v>
      </c>
      <c r="D43" s="11" t="s">
        <v>273</v>
      </c>
      <c r="E43" s="27">
        <v>165.5264</v>
      </c>
      <c r="F43" s="15">
        <v>2848</v>
      </c>
      <c r="G43" s="11"/>
      <c r="H43" s="13"/>
      <c r="I43" s="11" t="s">
        <v>277</v>
      </c>
      <c r="J43" s="11">
        <v>6</v>
      </c>
      <c r="K43" s="11"/>
      <c r="L43" s="2"/>
    </row>
    <row r="44" spans="1:12" s="5" customFormat="1" ht="177" customHeight="1" x14ac:dyDescent="0.25">
      <c r="A44" s="61" t="s">
        <v>391</v>
      </c>
      <c r="B44" s="70" t="s">
        <v>274</v>
      </c>
      <c r="C44" s="11" t="s">
        <v>275</v>
      </c>
      <c r="D44" s="11" t="s">
        <v>276</v>
      </c>
      <c r="E44" s="27">
        <v>127.604</v>
      </c>
      <c r="F44" s="15">
        <v>2830</v>
      </c>
      <c r="G44" s="11"/>
      <c r="H44" s="11"/>
      <c r="I44" s="11" t="s">
        <v>277</v>
      </c>
      <c r="J44" s="11">
        <v>6</v>
      </c>
      <c r="K44" s="11"/>
      <c r="L44" s="2"/>
    </row>
    <row r="45" spans="1:12" s="5" customFormat="1" ht="39.75" customHeight="1" x14ac:dyDescent="0.25">
      <c r="A45" s="8"/>
      <c r="B45" s="73"/>
      <c r="C45" s="8"/>
      <c r="D45" s="8"/>
      <c r="E45" s="8"/>
      <c r="F45" s="8"/>
      <c r="G45" s="14"/>
      <c r="H45" s="46" t="s">
        <v>383</v>
      </c>
      <c r="I45" s="8"/>
      <c r="J45" s="14"/>
      <c r="K45" s="10"/>
      <c r="L45" s="2"/>
    </row>
    <row r="46" spans="1:12" s="5" customFormat="1" ht="189.75" customHeight="1" x14ac:dyDescent="0.25">
      <c r="A46" s="61" t="s">
        <v>391</v>
      </c>
      <c r="B46" s="70" t="s">
        <v>240</v>
      </c>
      <c r="C46" s="11" t="s">
        <v>241</v>
      </c>
      <c r="D46" s="11" t="s">
        <v>242</v>
      </c>
      <c r="E46" s="27">
        <v>169.59280000000001</v>
      </c>
      <c r="F46" s="15">
        <v>6741</v>
      </c>
      <c r="G46" s="11"/>
      <c r="H46" s="13"/>
      <c r="I46" s="11" t="s">
        <v>17</v>
      </c>
      <c r="J46" s="15">
        <v>6</v>
      </c>
      <c r="K46" s="26"/>
      <c r="L46" s="2"/>
    </row>
    <row r="47" spans="1:12" s="5" customFormat="1" ht="189.75" customHeight="1" x14ac:dyDescent="0.25">
      <c r="A47" s="61" t="s">
        <v>391</v>
      </c>
      <c r="B47" s="70" t="s">
        <v>243</v>
      </c>
      <c r="C47" s="11" t="s">
        <v>244</v>
      </c>
      <c r="D47" s="11" t="s">
        <v>245</v>
      </c>
      <c r="E47" s="27">
        <v>241.61040000000003</v>
      </c>
      <c r="F47" s="15">
        <v>6815</v>
      </c>
      <c r="G47" s="11"/>
      <c r="H47" s="13"/>
      <c r="I47" s="11" t="s">
        <v>17</v>
      </c>
      <c r="J47" s="15">
        <v>6</v>
      </c>
      <c r="K47" s="26"/>
      <c r="L47" s="2"/>
    </row>
    <row r="48" spans="1:12" s="5" customFormat="1" ht="189.75" customHeight="1" x14ac:dyDescent="0.25">
      <c r="A48" s="61" t="s">
        <v>391</v>
      </c>
      <c r="B48" s="70" t="s">
        <v>246</v>
      </c>
      <c r="C48" s="11" t="s">
        <v>247</v>
      </c>
      <c r="D48" s="11" t="s">
        <v>248</v>
      </c>
      <c r="E48" s="27">
        <v>169.86879999999999</v>
      </c>
      <c r="F48" s="15">
        <v>6693</v>
      </c>
      <c r="G48" s="11"/>
      <c r="H48" s="13"/>
      <c r="I48" s="11" t="s">
        <v>17</v>
      </c>
      <c r="J48" s="15">
        <v>6</v>
      </c>
      <c r="K48" s="26"/>
      <c r="L48" s="2"/>
    </row>
    <row r="49" spans="1:12" s="5" customFormat="1" ht="189.75" customHeight="1" x14ac:dyDescent="0.25">
      <c r="A49" s="61" t="s">
        <v>391</v>
      </c>
      <c r="B49" s="70" t="s">
        <v>249</v>
      </c>
      <c r="C49" s="11" t="s">
        <v>250</v>
      </c>
      <c r="D49" s="11" t="s">
        <v>251</v>
      </c>
      <c r="E49" s="27">
        <v>129.74760000000001</v>
      </c>
      <c r="F49" s="15">
        <v>6801</v>
      </c>
      <c r="G49" s="11"/>
      <c r="H49" s="13"/>
      <c r="I49" s="11" t="s">
        <v>17</v>
      </c>
      <c r="J49" s="15">
        <v>6</v>
      </c>
      <c r="K49" s="26"/>
      <c r="L49" s="2"/>
    </row>
    <row r="50" spans="1:12" s="5" customFormat="1" ht="35.25" customHeight="1" x14ac:dyDescent="0.25">
      <c r="A50" s="8"/>
      <c r="B50" s="71"/>
      <c r="C50" s="8"/>
      <c r="D50" s="77"/>
      <c r="E50" s="77"/>
      <c r="F50" s="77"/>
      <c r="G50" s="8"/>
      <c r="H50" s="18" t="s">
        <v>382</v>
      </c>
      <c r="I50" s="8"/>
      <c r="J50" s="14"/>
      <c r="K50" s="10"/>
      <c r="L50" s="2"/>
    </row>
    <row r="51" spans="1:12" s="5" customFormat="1" ht="189.75" customHeight="1" x14ac:dyDescent="0.25">
      <c r="A51" s="61" t="s">
        <v>391</v>
      </c>
      <c r="B51" s="70" t="s">
        <v>252</v>
      </c>
      <c r="C51" s="11" t="s">
        <v>253</v>
      </c>
      <c r="D51" s="11" t="s">
        <v>254</v>
      </c>
      <c r="E51" s="27">
        <v>123.9148</v>
      </c>
      <c r="F51" s="15">
        <v>1256</v>
      </c>
      <c r="G51" s="11"/>
      <c r="H51" s="13"/>
      <c r="I51" s="11" t="s">
        <v>255</v>
      </c>
      <c r="J51" s="15">
        <v>6</v>
      </c>
      <c r="K51" s="26"/>
      <c r="L51" s="2"/>
    </row>
    <row r="52" spans="1:12" s="5" customFormat="1" ht="189.75" customHeight="1" x14ac:dyDescent="0.25">
      <c r="A52" s="61" t="s">
        <v>391</v>
      </c>
      <c r="B52" s="70" t="s">
        <v>256</v>
      </c>
      <c r="C52" s="11" t="s">
        <v>257</v>
      </c>
      <c r="D52" s="11" t="s">
        <v>258</v>
      </c>
      <c r="E52" s="27">
        <v>152.60040000000001</v>
      </c>
      <c r="F52" s="15">
        <v>388</v>
      </c>
      <c r="G52" s="11"/>
      <c r="H52" s="13"/>
      <c r="I52" s="11" t="s">
        <v>255</v>
      </c>
      <c r="J52" s="15">
        <v>6</v>
      </c>
      <c r="K52" s="26"/>
      <c r="L52" s="2"/>
    </row>
    <row r="53" spans="1:12" s="5" customFormat="1" ht="189.75" customHeight="1" x14ac:dyDescent="0.25">
      <c r="A53" s="61" t="s">
        <v>391</v>
      </c>
      <c r="B53" s="70" t="s">
        <v>259</v>
      </c>
      <c r="C53" s="11" t="s">
        <v>260</v>
      </c>
      <c r="D53" s="11" t="s">
        <v>261</v>
      </c>
      <c r="E53" s="27">
        <v>124.1448</v>
      </c>
      <c r="F53" s="15">
        <v>1268</v>
      </c>
      <c r="G53" s="11"/>
      <c r="H53" s="13"/>
      <c r="I53" s="11" t="s">
        <v>255</v>
      </c>
      <c r="J53" s="15">
        <v>6</v>
      </c>
      <c r="K53" s="26"/>
      <c r="L53" s="2"/>
    </row>
    <row r="54" spans="1:12" s="5" customFormat="1" ht="189.75" customHeight="1" x14ac:dyDescent="0.25">
      <c r="A54" s="61" t="s">
        <v>391</v>
      </c>
      <c r="B54" s="70" t="s">
        <v>262</v>
      </c>
      <c r="C54" s="11" t="s">
        <v>263</v>
      </c>
      <c r="D54" s="11" t="s">
        <v>264</v>
      </c>
      <c r="E54" s="27">
        <v>102.55240000000001</v>
      </c>
      <c r="F54" s="15">
        <v>1148</v>
      </c>
      <c r="G54" s="11"/>
      <c r="H54" s="13"/>
      <c r="I54" s="11" t="s">
        <v>255</v>
      </c>
      <c r="J54" s="15">
        <v>6</v>
      </c>
      <c r="K54" s="26"/>
      <c r="L54" s="2"/>
    </row>
    <row r="55" spans="1:12" s="5" customFormat="1" ht="33.75" customHeight="1" x14ac:dyDescent="0.25">
      <c r="A55" s="8"/>
      <c r="B55" s="69"/>
      <c r="C55" s="8"/>
      <c r="D55" s="8"/>
      <c r="E55" s="8"/>
      <c r="F55" s="8"/>
      <c r="G55" s="14"/>
      <c r="H55" s="29" t="s">
        <v>381</v>
      </c>
      <c r="I55" s="8"/>
      <c r="J55" s="14"/>
      <c r="K55" s="10"/>
      <c r="L55" s="2"/>
    </row>
    <row r="56" spans="1:12" s="5" customFormat="1" ht="158.25" customHeight="1" x14ac:dyDescent="0.25">
      <c r="A56" s="61" t="s">
        <v>391</v>
      </c>
      <c r="B56" s="70" t="s">
        <v>215</v>
      </c>
      <c r="C56" s="11" t="s">
        <v>216</v>
      </c>
      <c r="D56" s="11" t="s">
        <v>217</v>
      </c>
      <c r="E56" s="27">
        <v>256.56040000000002</v>
      </c>
      <c r="F56" s="15">
        <v>1667</v>
      </c>
      <c r="G56" s="11" t="s">
        <v>557</v>
      </c>
      <c r="H56" s="13"/>
      <c r="I56" s="11" t="s">
        <v>526</v>
      </c>
      <c r="J56" s="15">
        <v>6</v>
      </c>
      <c r="K56" s="26"/>
      <c r="L56" s="2"/>
    </row>
    <row r="57" spans="1:12" s="5" customFormat="1" ht="158.25" customHeight="1" x14ac:dyDescent="0.25">
      <c r="A57" s="61" t="s">
        <v>391</v>
      </c>
      <c r="B57" s="70" t="s">
        <v>218</v>
      </c>
      <c r="C57" s="11" t="s">
        <v>219</v>
      </c>
      <c r="D57" s="11" t="s">
        <v>220</v>
      </c>
      <c r="E57" s="27">
        <v>273.96680000000003</v>
      </c>
      <c r="F57" s="15" t="s">
        <v>568</v>
      </c>
      <c r="G57" s="11"/>
      <c r="H57" s="13"/>
      <c r="I57" s="11" t="s">
        <v>527</v>
      </c>
      <c r="J57" s="15">
        <v>6</v>
      </c>
      <c r="K57" s="26"/>
      <c r="L57" s="2"/>
    </row>
    <row r="58" spans="1:12" s="5" customFormat="1" ht="158.25" customHeight="1" x14ac:dyDescent="0.25">
      <c r="A58" s="61" t="s">
        <v>391</v>
      </c>
      <c r="B58" s="70" t="s">
        <v>221</v>
      </c>
      <c r="C58" s="11" t="s">
        <v>222</v>
      </c>
      <c r="D58" s="11" t="s">
        <v>223</v>
      </c>
      <c r="E58" s="27">
        <v>257.57240000000002</v>
      </c>
      <c r="F58" s="15">
        <v>2291</v>
      </c>
      <c r="G58" s="11" t="s">
        <v>557</v>
      </c>
      <c r="H58" s="13"/>
      <c r="I58" s="11" t="s">
        <v>526</v>
      </c>
      <c r="J58" s="15">
        <v>6</v>
      </c>
      <c r="K58" s="26"/>
      <c r="L58" s="2"/>
    </row>
    <row r="59" spans="1:12" s="5" customFormat="1" ht="158.25" customHeight="1" x14ac:dyDescent="0.25">
      <c r="A59" s="61" t="s">
        <v>391</v>
      </c>
      <c r="B59" s="70" t="s">
        <v>224</v>
      </c>
      <c r="C59" s="11" t="s">
        <v>225</v>
      </c>
      <c r="D59" s="11" t="s">
        <v>226</v>
      </c>
      <c r="E59" s="27">
        <v>199.89760000000001</v>
      </c>
      <c r="F59" s="15">
        <v>1697</v>
      </c>
      <c r="G59" s="11" t="s">
        <v>557</v>
      </c>
      <c r="H59" s="13"/>
      <c r="I59" s="11" t="s">
        <v>525</v>
      </c>
      <c r="J59" s="15">
        <v>6</v>
      </c>
      <c r="K59" s="26"/>
      <c r="L59" s="2"/>
    </row>
    <row r="60" spans="1:12" s="5" customFormat="1" ht="39.75" customHeight="1" x14ac:dyDescent="0.25">
      <c r="A60" s="17"/>
      <c r="B60" s="69"/>
      <c r="C60" s="8"/>
      <c r="D60" s="8"/>
      <c r="E60" s="8"/>
      <c r="F60" s="8"/>
      <c r="G60" s="14"/>
      <c r="H60" s="29" t="s">
        <v>385</v>
      </c>
      <c r="I60" s="8"/>
      <c r="J60" s="14"/>
      <c r="K60" s="10"/>
      <c r="L60" s="2"/>
    </row>
    <row r="61" spans="1:12" s="5" customFormat="1" ht="155.25" customHeight="1" x14ac:dyDescent="0.25">
      <c r="A61" s="61" t="s">
        <v>391</v>
      </c>
      <c r="B61" s="70" t="s">
        <v>203</v>
      </c>
      <c r="C61" s="11" t="s">
        <v>204</v>
      </c>
      <c r="D61" s="11" t="s">
        <v>205</v>
      </c>
      <c r="E61" s="27">
        <v>199.6216</v>
      </c>
      <c r="F61" s="15">
        <v>2423</v>
      </c>
      <c r="G61" s="11" t="s">
        <v>557</v>
      </c>
      <c r="H61" s="13"/>
      <c r="I61" s="11" t="s">
        <v>529</v>
      </c>
      <c r="J61" s="15">
        <v>12</v>
      </c>
      <c r="K61" s="26"/>
      <c r="L61" s="2"/>
    </row>
    <row r="62" spans="1:12" s="5" customFormat="1" ht="155.25" customHeight="1" x14ac:dyDescent="0.25">
      <c r="A62" s="61" t="s">
        <v>391</v>
      </c>
      <c r="B62" s="70" t="s">
        <v>206</v>
      </c>
      <c r="C62" s="11" t="s">
        <v>207</v>
      </c>
      <c r="D62" s="11" t="s">
        <v>208</v>
      </c>
      <c r="E62" s="27">
        <v>263.98480000000001</v>
      </c>
      <c r="F62" s="15">
        <v>59</v>
      </c>
      <c r="G62" s="11"/>
      <c r="H62" s="13"/>
      <c r="I62" s="11" t="s">
        <v>530</v>
      </c>
      <c r="J62" s="15">
        <v>12</v>
      </c>
      <c r="K62" s="26"/>
      <c r="L62" s="2"/>
    </row>
    <row r="63" spans="1:12" s="5" customFormat="1" ht="155.25" customHeight="1" x14ac:dyDescent="0.25">
      <c r="A63" s="61" t="s">
        <v>391</v>
      </c>
      <c r="B63" s="70" t="s">
        <v>209</v>
      </c>
      <c r="C63" s="11" t="s">
        <v>210</v>
      </c>
      <c r="D63" s="11" t="s">
        <v>211</v>
      </c>
      <c r="E63" s="27">
        <v>200.22880000000001</v>
      </c>
      <c r="F63" s="15">
        <v>2267</v>
      </c>
      <c r="G63" s="11" t="s">
        <v>557</v>
      </c>
      <c r="H63" s="13"/>
      <c r="I63" s="11" t="s">
        <v>529</v>
      </c>
      <c r="J63" s="15">
        <v>12</v>
      </c>
      <c r="K63" s="26"/>
      <c r="L63" s="2"/>
    </row>
    <row r="64" spans="1:12" s="5" customFormat="1" ht="155.25" customHeight="1" x14ac:dyDescent="0.25">
      <c r="A64" s="61" t="s">
        <v>391</v>
      </c>
      <c r="B64" s="70" t="s">
        <v>212</v>
      </c>
      <c r="C64" s="11" t="s">
        <v>213</v>
      </c>
      <c r="D64" s="11" t="s">
        <v>214</v>
      </c>
      <c r="E64" s="27">
        <v>158.12960000000001</v>
      </c>
      <c r="F64" s="15">
        <v>2387</v>
      </c>
      <c r="G64" s="11" t="s">
        <v>557</v>
      </c>
      <c r="H64" s="13"/>
      <c r="I64" s="11" t="s">
        <v>528</v>
      </c>
      <c r="J64" s="15">
        <v>12</v>
      </c>
      <c r="K64" s="26"/>
      <c r="L64" s="2"/>
    </row>
    <row r="65" spans="1:12" s="5" customFormat="1" ht="35.25" customHeight="1" x14ac:dyDescent="0.25">
      <c r="A65" s="17"/>
      <c r="B65" s="69"/>
      <c r="C65" s="8"/>
      <c r="D65" s="8"/>
      <c r="E65" s="8"/>
      <c r="F65" s="8"/>
      <c r="G65" s="14"/>
      <c r="H65" s="46" t="s">
        <v>386</v>
      </c>
      <c r="I65" s="8"/>
      <c r="J65" s="14"/>
      <c r="K65" s="10"/>
      <c r="L65" s="2"/>
    </row>
    <row r="66" spans="1:12" s="5" customFormat="1" ht="159.75" customHeight="1" x14ac:dyDescent="0.25">
      <c r="A66" s="61" t="s">
        <v>391</v>
      </c>
      <c r="B66" s="70" t="s">
        <v>227</v>
      </c>
      <c r="C66" s="11" t="s">
        <v>228</v>
      </c>
      <c r="D66" s="11" t="s">
        <v>229</v>
      </c>
      <c r="E66" s="27">
        <v>189.39120000000003</v>
      </c>
      <c r="F66" s="15">
        <v>3317</v>
      </c>
      <c r="G66" s="11" t="s">
        <v>555</v>
      </c>
      <c r="H66" s="13"/>
      <c r="I66" s="11" t="s">
        <v>230</v>
      </c>
      <c r="J66" s="15">
        <v>6</v>
      </c>
      <c r="K66" s="26"/>
      <c r="L66" s="2"/>
    </row>
    <row r="67" spans="1:12" s="5" customFormat="1" ht="159.75" customHeight="1" x14ac:dyDescent="0.25">
      <c r="A67" s="61" t="s">
        <v>391</v>
      </c>
      <c r="B67" s="70" t="s">
        <v>231</v>
      </c>
      <c r="C67" s="11" t="s">
        <v>232</v>
      </c>
      <c r="D67" s="11" t="s">
        <v>233</v>
      </c>
      <c r="E67" s="27">
        <v>246.38520000000003</v>
      </c>
      <c r="F67" s="15">
        <v>1875</v>
      </c>
      <c r="G67" s="11"/>
      <c r="H67" s="13"/>
      <c r="I67" s="11" t="s">
        <v>230</v>
      </c>
      <c r="J67" s="15">
        <v>6</v>
      </c>
      <c r="K67" s="26"/>
      <c r="L67" s="2"/>
    </row>
    <row r="68" spans="1:12" s="5" customFormat="1" ht="159.75" customHeight="1" x14ac:dyDescent="0.25">
      <c r="A68" s="61" t="s">
        <v>391</v>
      </c>
      <c r="B68" s="70" t="s">
        <v>234</v>
      </c>
      <c r="C68" s="11" t="s">
        <v>235</v>
      </c>
      <c r="D68" s="11" t="s">
        <v>236</v>
      </c>
      <c r="E68" s="27">
        <v>190.53200000000001</v>
      </c>
      <c r="F68" s="15">
        <v>3239</v>
      </c>
      <c r="G68" s="11" t="s">
        <v>555</v>
      </c>
      <c r="H68" s="13"/>
      <c r="I68" s="11" t="s">
        <v>230</v>
      </c>
      <c r="J68" s="15">
        <v>6</v>
      </c>
      <c r="K68" s="26"/>
      <c r="L68" s="2"/>
    </row>
    <row r="69" spans="1:12" s="5" customFormat="1" ht="159.75" customHeight="1" x14ac:dyDescent="0.25">
      <c r="A69" s="61" t="s">
        <v>391</v>
      </c>
      <c r="B69" s="70" t="s">
        <v>237</v>
      </c>
      <c r="C69" s="11" t="s">
        <v>238</v>
      </c>
      <c r="D69" s="11" t="s">
        <v>239</v>
      </c>
      <c r="E69" s="27">
        <v>156.262</v>
      </c>
      <c r="F69" s="15">
        <v>3353</v>
      </c>
      <c r="G69" s="11" t="s">
        <v>555</v>
      </c>
      <c r="H69" s="13"/>
      <c r="I69" s="11" t="s">
        <v>230</v>
      </c>
      <c r="J69" s="15">
        <v>6</v>
      </c>
      <c r="K69" s="26"/>
      <c r="L69" s="2"/>
    </row>
    <row r="70" spans="1:12" s="5" customFormat="1" ht="33.75" customHeight="1" x14ac:dyDescent="0.25">
      <c r="A70" s="17"/>
      <c r="B70" s="71"/>
      <c r="C70" s="8"/>
      <c r="D70" s="8"/>
      <c r="E70" s="8"/>
      <c r="F70" s="8"/>
      <c r="G70" s="8"/>
      <c r="H70" s="18" t="s">
        <v>387</v>
      </c>
      <c r="I70" s="8"/>
      <c r="J70" s="14"/>
      <c r="K70" s="10"/>
      <c r="L70" s="2"/>
    </row>
    <row r="71" spans="1:12" s="5" customFormat="1" ht="188.25" customHeight="1" x14ac:dyDescent="0.25">
      <c r="A71" s="61" t="s">
        <v>391</v>
      </c>
      <c r="B71" s="70" t="s">
        <v>278</v>
      </c>
      <c r="C71" s="11" t="s">
        <v>279</v>
      </c>
      <c r="D71" s="11" t="s">
        <v>280</v>
      </c>
      <c r="E71" s="27">
        <v>107.4008</v>
      </c>
      <c r="F71" s="15">
        <v>5456</v>
      </c>
      <c r="G71" s="11"/>
      <c r="H71" s="13"/>
      <c r="I71" s="11" t="s">
        <v>281</v>
      </c>
      <c r="J71" s="15">
        <v>6</v>
      </c>
      <c r="K71" s="26"/>
      <c r="L71" s="2"/>
    </row>
    <row r="72" spans="1:12" s="5" customFormat="1" ht="167.25" customHeight="1" x14ac:dyDescent="0.25">
      <c r="A72" s="61" t="s">
        <v>391</v>
      </c>
      <c r="B72" s="70" t="s">
        <v>282</v>
      </c>
      <c r="C72" s="11" t="s">
        <v>283</v>
      </c>
      <c r="D72" s="11" t="s">
        <v>284</v>
      </c>
      <c r="E72" s="27">
        <v>111.20959999999999</v>
      </c>
      <c r="F72" s="15">
        <v>3810</v>
      </c>
      <c r="G72" s="11"/>
      <c r="H72" s="13"/>
      <c r="I72" s="11" t="s">
        <v>281</v>
      </c>
      <c r="J72" s="15">
        <v>6</v>
      </c>
      <c r="K72" s="26"/>
      <c r="L72" s="2"/>
    </row>
    <row r="73" spans="1:12" s="5" customFormat="1" ht="183.75" customHeight="1" x14ac:dyDescent="0.25">
      <c r="A73" s="61" t="s">
        <v>391</v>
      </c>
      <c r="B73" s="70" t="s">
        <v>285</v>
      </c>
      <c r="C73" s="11" t="s">
        <v>286</v>
      </c>
      <c r="D73" s="11" t="s">
        <v>287</v>
      </c>
      <c r="E73" s="27">
        <v>107.87920000000001</v>
      </c>
      <c r="F73" s="15">
        <v>5662</v>
      </c>
      <c r="G73" s="11"/>
      <c r="H73" s="13"/>
      <c r="I73" s="11" t="s">
        <v>281</v>
      </c>
      <c r="J73" s="15">
        <v>6</v>
      </c>
      <c r="K73" s="26"/>
      <c r="L73" s="2"/>
    </row>
    <row r="74" spans="1:12" s="5" customFormat="1" ht="171.75" customHeight="1" x14ac:dyDescent="0.25">
      <c r="A74" s="61" t="s">
        <v>391</v>
      </c>
      <c r="B74" s="70" t="s">
        <v>288</v>
      </c>
      <c r="C74" s="11" t="s">
        <v>289</v>
      </c>
      <c r="D74" s="11" t="s">
        <v>290</v>
      </c>
      <c r="E74" s="27">
        <v>96.084800000000001</v>
      </c>
      <c r="F74" s="15">
        <v>5203</v>
      </c>
      <c r="G74" s="11"/>
      <c r="H74" s="13"/>
      <c r="I74" s="11" t="s">
        <v>291</v>
      </c>
      <c r="J74" s="15">
        <v>6</v>
      </c>
      <c r="K74" s="26"/>
      <c r="L74" s="2"/>
    </row>
    <row r="75" spans="1:12" s="5" customFormat="1" ht="37.5" customHeight="1" x14ac:dyDescent="0.25">
      <c r="A75" s="8"/>
      <c r="B75" s="69"/>
      <c r="C75" s="8"/>
      <c r="D75" s="8"/>
      <c r="E75" s="8"/>
      <c r="F75" s="8"/>
      <c r="G75" s="14"/>
      <c r="H75" s="46" t="s">
        <v>18</v>
      </c>
      <c r="I75" s="8"/>
      <c r="J75" s="8"/>
      <c r="K75" s="18"/>
      <c r="L75" s="2"/>
    </row>
    <row r="76" spans="1:12" s="5" customFormat="1" ht="211.5" customHeight="1" x14ac:dyDescent="0.25">
      <c r="A76" s="61" t="s">
        <v>391</v>
      </c>
      <c r="B76" s="66">
        <v>4650193063311</v>
      </c>
      <c r="C76" s="11" t="s">
        <v>19</v>
      </c>
      <c r="D76" s="11" t="s">
        <v>20</v>
      </c>
      <c r="E76" s="27">
        <v>185.5548</v>
      </c>
      <c r="F76" s="15">
        <v>3652</v>
      </c>
      <c r="G76" s="15"/>
      <c r="H76" s="20"/>
      <c r="I76" s="11" t="s">
        <v>21</v>
      </c>
      <c r="J76" s="11">
        <v>12</v>
      </c>
      <c r="K76" s="13"/>
      <c r="L76" s="2"/>
    </row>
    <row r="77" spans="1:12" s="5" customFormat="1" ht="216" customHeight="1" x14ac:dyDescent="0.25">
      <c r="A77" s="61" t="s">
        <v>391</v>
      </c>
      <c r="B77" s="66">
        <v>4650193063359</v>
      </c>
      <c r="C77" s="11" t="s">
        <v>22</v>
      </c>
      <c r="D77" s="11" t="s">
        <v>23</v>
      </c>
      <c r="E77" s="27">
        <v>181.53440000000001</v>
      </c>
      <c r="F77" s="15">
        <v>412</v>
      </c>
      <c r="G77" s="15"/>
      <c r="H77" s="20"/>
      <c r="I77" s="11" t="s">
        <v>24</v>
      </c>
      <c r="J77" s="11">
        <v>12</v>
      </c>
      <c r="K77" s="13"/>
      <c r="L77" s="2"/>
    </row>
    <row r="78" spans="1:12" s="5" customFormat="1" ht="198" customHeight="1" x14ac:dyDescent="0.25">
      <c r="A78" s="61" t="s">
        <v>391</v>
      </c>
      <c r="B78" s="66">
        <v>4650193063403</v>
      </c>
      <c r="C78" s="11" t="s">
        <v>25</v>
      </c>
      <c r="D78" s="11" t="s">
        <v>26</v>
      </c>
      <c r="E78" s="27">
        <v>181.77360000000002</v>
      </c>
      <c r="F78" s="15">
        <v>124</v>
      </c>
      <c r="G78" s="15"/>
      <c r="H78" s="20"/>
      <c r="I78" s="11" t="s">
        <v>27</v>
      </c>
      <c r="J78" s="11">
        <v>12</v>
      </c>
      <c r="K78" s="13"/>
      <c r="L78" s="2"/>
    </row>
    <row r="79" spans="1:12" s="5" customFormat="1" ht="186" customHeight="1" x14ac:dyDescent="0.25">
      <c r="A79" s="61" t="s">
        <v>391</v>
      </c>
      <c r="B79" s="66">
        <v>4650193063458</v>
      </c>
      <c r="C79" s="11" t="s">
        <v>28</v>
      </c>
      <c r="D79" s="11" t="s">
        <v>29</v>
      </c>
      <c r="E79" s="27">
        <v>186.41040000000001</v>
      </c>
      <c r="F79" s="15">
        <v>1014</v>
      </c>
      <c r="G79" s="15"/>
      <c r="H79" s="19"/>
      <c r="I79" s="11" t="s">
        <v>30</v>
      </c>
      <c r="J79" s="11">
        <v>12</v>
      </c>
      <c r="K79" s="13"/>
      <c r="L79" s="2"/>
    </row>
    <row r="80" spans="1:12" s="5" customFormat="1" ht="186" customHeight="1" x14ac:dyDescent="0.25">
      <c r="A80" s="61" t="s">
        <v>391</v>
      </c>
      <c r="B80" s="66">
        <v>4650193063502</v>
      </c>
      <c r="C80" s="11" t="s">
        <v>31</v>
      </c>
      <c r="D80" s="11" t="s">
        <v>32</v>
      </c>
      <c r="E80" s="27">
        <v>192.09600000000003</v>
      </c>
      <c r="F80" s="15">
        <v>2176</v>
      </c>
      <c r="G80" s="15"/>
      <c r="H80" s="19"/>
      <c r="I80" s="11" t="s">
        <v>33</v>
      </c>
      <c r="J80" s="11">
        <v>12</v>
      </c>
      <c r="K80" s="13"/>
      <c r="L80" s="2"/>
    </row>
    <row r="81" spans="1:12" s="5" customFormat="1" ht="186" customHeight="1" x14ac:dyDescent="0.25">
      <c r="A81" s="61" t="s">
        <v>391</v>
      </c>
      <c r="B81" s="66">
        <v>4650193063380</v>
      </c>
      <c r="C81" s="11" t="s">
        <v>34</v>
      </c>
      <c r="D81" s="11" t="s">
        <v>35</v>
      </c>
      <c r="E81" s="27">
        <v>184.55199999999999</v>
      </c>
      <c r="F81" s="15">
        <v>1507</v>
      </c>
      <c r="G81" s="15"/>
      <c r="H81" s="19"/>
      <c r="I81" s="11" t="s">
        <v>36</v>
      </c>
      <c r="J81" s="11">
        <v>12</v>
      </c>
      <c r="K81" s="13"/>
      <c r="L81" s="2"/>
    </row>
    <row r="82" spans="1:12" s="24" customFormat="1" ht="40.5" customHeight="1" x14ac:dyDescent="0.25">
      <c r="A82" s="17"/>
      <c r="B82" s="69"/>
      <c r="C82" s="8"/>
      <c r="D82" s="8"/>
      <c r="E82" s="8"/>
      <c r="F82" s="8"/>
      <c r="G82" s="14"/>
      <c r="H82" s="18" t="s">
        <v>44</v>
      </c>
      <c r="I82" s="8"/>
      <c r="J82" s="8"/>
      <c r="K82" s="18"/>
      <c r="L82" s="2"/>
    </row>
    <row r="83" spans="1:12" s="24" customFormat="1" ht="106.5" customHeight="1" x14ac:dyDescent="0.25">
      <c r="A83" s="60" t="s">
        <v>391</v>
      </c>
      <c r="B83" s="72">
        <v>4650193066022</v>
      </c>
      <c r="C83" s="11" t="s">
        <v>45</v>
      </c>
      <c r="D83" s="11" t="s">
        <v>46</v>
      </c>
      <c r="E83" s="27">
        <v>57.352800000000009</v>
      </c>
      <c r="F83" s="15">
        <v>2335</v>
      </c>
      <c r="G83" s="15"/>
      <c r="H83" s="13"/>
      <c r="I83" s="31" t="s">
        <v>47</v>
      </c>
      <c r="J83" s="31">
        <v>10</v>
      </c>
      <c r="K83" s="13"/>
      <c r="L83" s="2"/>
    </row>
    <row r="84" spans="1:12" s="24" customFormat="1" ht="106.5" customHeight="1" x14ac:dyDescent="0.25">
      <c r="A84" s="60" t="s">
        <v>391</v>
      </c>
      <c r="B84" s="72">
        <v>4650193066060</v>
      </c>
      <c r="C84" s="11" t="s">
        <v>48</v>
      </c>
      <c r="D84" s="11" t="s">
        <v>49</v>
      </c>
      <c r="E84" s="27">
        <v>86.838800000000006</v>
      </c>
      <c r="F84" s="15">
        <v>443</v>
      </c>
      <c r="G84" s="15"/>
      <c r="H84" s="13"/>
      <c r="I84" s="31" t="s">
        <v>47</v>
      </c>
      <c r="J84" s="31">
        <v>10</v>
      </c>
      <c r="K84" s="13"/>
      <c r="L84" s="2"/>
    </row>
    <row r="85" spans="1:12" s="24" customFormat="1" ht="106.5" customHeight="1" x14ac:dyDescent="0.25">
      <c r="A85" s="60" t="s">
        <v>391</v>
      </c>
      <c r="B85" s="72">
        <v>4650193066107</v>
      </c>
      <c r="C85" s="11" t="s">
        <v>50</v>
      </c>
      <c r="D85" s="11" t="s">
        <v>51</v>
      </c>
      <c r="E85" s="27">
        <v>126.86800000000001</v>
      </c>
      <c r="F85" s="15">
        <v>228</v>
      </c>
      <c r="G85" s="15" t="s">
        <v>555</v>
      </c>
      <c r="H85" s="13"/>
      <c r="I85" s="31" t="s">
        <v>47</v>
      </c>
      <c r="J85" s="31">
        <v>10</v>
      </c>
      <c r="K85" s="13"/>
      <c r="L85" s="2"/>
    </row>
    <row r="86" spans="1:12" s="24" customFormat="1" ht="172.5" customHeight="1" x14ac:dyDescent="0.25">
      <c r="A86" s="60" t="s">
        <v>391</v>
      </c>
      <c r="B86" s="72">
        <v>4650193066145</v>
      </c>
      <c r="C86" s="11" t="s">
        <v>52</v>
      </c>
      <c r="D86" s="11" t="s">
        <v>53</v>
      </c>
      <c r="E86" s="27">
        <v>310.98759999999999</v>
      </c>
      <c r="F86" s="15">
        <v>339</v>
      </c>
      <c r="G86" s="15" t="s">
        <v>555</v>
      </c>
      <c r="H86" s="13"/>
      <c r="I86" s="31" t="s">
        <v>47</v>
      </c>
      <c r="J86" s="31">
        <v>60</v>
      </c>
      <c r="K86" s="13"/>
      <c r="L86" s="2"/>
    </row>
    <row r="87" spans="1:12" s="24" customFormat="1" ht="180" customHeight="1" x14ac:dyDescent="0.25">
      <c r="A87" s="60" t="s">
        <v>391</v>
      </c>
      <c r="B87" s="72">
        <v>4650193066138</v>
      </c>
      <c r="C87" s="11" t="s">
        <v>54</v>
      </c>
      <c r="D87" s="11" t="s">
        <v>55</v>
      </c>
      <c r="E87" s="27">
        <v>361.03560000000004</v>
      </c>
      <c r="F87" s="15">
        <v>23</v>
      </c>
      <c r="G87" s="15" t="s">
        <v>558</v>
      </c>
      <c r="H87" s="19"/>
      <c r="I87" s="31" t="s">
        <v>47</v>
      </c>
      <c r="J87" s="31">
        <v>30</v>
      </c>
      <c r="K87" s="13"/>
      <c r="L87" s="2"/>
    </row>
    <row r="88" spans="1:12" ht="37.5" customHeight="1" x14ac:dyDescent="0.25">
      <c r="A88" s="8"/>
      <c r="B88" s="73"/>
      <c r="C88" s="33"/>
      <c r="D88" s="33"/>
      <c r="E88" s="33"/>
      <c r="F88" s="33"/>
      <c r="G88" s="28"/>
      <c r="H88" s="62" t="s">
        <v>11</v>
      </c>
      <c r="I88" s="8"/>
      <c r="J88" s="10"/>
      <c r="K88" s="10"/>
      <c r="L88" s="2"/>
    </row>
    <row r="89" spans="1:12" ht="196.5" customHeight="1" x14ac:dyDescent="0.25">
      <c r="A89" s="84" t="s">
        <v>569</v>
      </c>
      <c r="B89" s="72">
        <v>4650193075109</v>
      </c>
      <c r="C89" s="11" t="s">
        <v>505</v>
      </c>
      <c r="D89" s="11" t="s">
        <v>506</v>
      </c>
      <c r="E89" s="27">
        <v>171.8468</v>
      </c>
      <c r="F89" s="15"/>
      <c r="G89" s="22" t="s">
        <v>560</v>
      </c>
      <c r="H89" s="34"/>
      <c r="I89" s="35" t="str">
        <f>VLOOKUP(C89,[1]Лист_1!$B$1:$D$65536,3,0)</f>
        <v>Форма предназначена для выпекания продуктов в духовке, для подачи готовых блюд, для сервировки стола. Перед первым применением промойте изделие. Можно мыть в посудомоечной машине. Можно использовать в духовке, микроволновой печи, холодильнике и морозильной камере. Температура использования от - 20 ˚С до 220 ˚С. Предназначено для домашнего использования.
Материал изготовления: каменная керамика</v>
      </c>
      <c r="J89" s="31">
        <f>VLOOKUP(C89,[1]Лист_1!$B$1:$G$65536,6,0)</f>
        <v>6</v>
      </c>
      <c r="K89" s="26"/>
      <c r="L89" s="2"/>
    </row>
    <row r="90" spans="1:12" s="5" customFormat="1" ht="43.5" customHeight="1" x14ac:dyDescent="0.25">
      <c r="A90" s="8"/>
      <c r="B90" s="73"/>
      <c r="C90" s="17"/>
      <c r="D90" s="8"/>
      <c r="E90" s="8"/>
      <c r="F90" s="8"/>
      <c r="G90" s="14"/>
      <c r="H90" s="46" t="s">
        <v>388</v>
      </c>
      <c r="I90" s="8"/>
      <c r="J90" s="14"/>
      <c r="K90" s="8"/>
      <c r="L90" s="2"/>
    </row>
    <row r="91" spans="1:12" s="5" customFormat="1" ht="214.5" customHeight="1" x14ac:dyDescent="0.3">
      <c r="A91" s="61" t="s">
        <v>391</v>
      </c>
      <c r="B91" s="72">
        <v>4650193065636</v>
      </c>
      <c r="C91" s="31" t="s">
        <v>37</v>
      </c>
      <c r="D91" s="31" t="s">
        <v>38</v>
      </c>
      <c r="E91" s="27">
        <v>183.58600000000001</v>
      </c>
      <c r="F91" s="15">
        <v>8</v>
      </c>
      <c r="G91" s="22" t="s">
        <v>555</v>
      </c>
      <c r="H91" s="51"/>
      <c r="I91" s="31" t="s">
        <v>15</v>
      </c>
      <c r="J91" s="31">
        <v>6</v>
      </c>
      <c r="K91" s="11"/>
      <c r="L91" s="2"/>
    </row>
    <row r="92" spans="1:12" s="5" customFormat="1" ht="210" customHeight="1" x14ac:dyDescent="0.3">
      <c r="A92" s="61" t="s">
        <v>391</v>
      </c>
      <c r="B92" s="72">
        <v>4650193065681</v>
      </c>
      <c r="C92" s="31" t="s">
        <v>39</v>
      </c>
      <c r="D92" s="31" t="s">
        <v>40</v>
      </c>
      <c r="E92" s="27">
        <v>183.99080000000001</v>
      </c>
      <c r="F92" s="15">
        <v>209</v>
      </c>
      <c r="G92" s="22" t="s">
        <v>555</v>
      </c>
      <c r="H92" s="52"/>
      <c r="I92" s="31" t="s">
        <v>15</v>
      </c>
      <c r="J92" s="31">
        <v>6</v>
      </c>
      <c r="K92" s="11"/>
      <c r="L92" s="2"/>
    </row>
    <row r="93" spans="1:12" s="5" customFormat="1" ht="162" customHeight="1" x14ac:dyDescent="0.25">
      <c r="A93" s="61" t="s">
        <v>391</v>
      </c>
      <c r="B93" s="70" t="s">
        <v>41</v>
      </c>
      <c r="C93" s="11" t="s">
        <v>42</v>
      </c>
      <c r="D93" s="11" t="s">
        <v>43</v>
      </c>
      <c r="E93" s="27">
        <v>183.99080000000001</v>
      </c>
      <c r="F93" s="15">
        <v>26</v>
      </c>
      <c r="G93" s="11" t="s">
        <v>555</v>
      </c>
      <c r="H93" s="13"/>
      <c r="I93" s="11" t="s">
        <v>15</v>
      </c>
      <c r="J93" s="16">
        <v>6</v>
      </c>
      <c r="K93" s="11"/>
      <c r="L93" s="2"/>
    </row>
    <row r="94" spans="1:12" s="5" customFormat="1" ht="36" customHeight="1" x14ac:dyDescent="0.25">
      <c r="A94" s="17"/>
      <c r="B94" s="69"/>
      <c r="C94" s="8"/>
      <c r="D94" s="8"/>
      <c r="E94" s="8"/>
      <c r="F94" s="8"/>
      <c r="G94" s="14"/>
      <c r="H94" s="18" t="s">
        <v>389</v>
      </c>
      <c r="I94" s="8"/>
      <c r="J94" s="14"/>
      <c r="K94" s="8"/>
      <c r="L94" s="2"/>
    </row>
    <row r="95" spans="1:12" s="5" customFormat="1" ht="192" customHeight="1" x14ac:dyDescent="0.25">
      <c r="A95" s="84" t="s">
        <v>569</v>
      </c>
      <c r="B95" s="74"/>
      <c r="C95" s="11" t="s">
        <v>56</v>
      </c>
      <c r="D95" s="11" t="s">
        <v>57</v>
      </c>
      <c r="E95" s="27">
        <v>249.23720000000003</v>
      </c>
      <c r="F95" s="15"/>
      <c r="G95" s="11" t="s">
        <v>556</v>
      </c>
      <c r="H95" s="13"/>
      <c r="I95" s="11" t="s">
        <v>58</v>
      </c>
      <c r="J95" s="15"/>
      <c r="K95" s="11"/>
      <c r="L95" s="2"/>
    </row>
    <row r="96" spans="1:12" s="5" customFormat="1" ht="181.5" customHeight="1" x14ac:dyDescent="0.25">
      <c r="A96" s="84" t="s">
        <v>569</v>
      </c>
      <c r="B96" s="74"/>
      <c r="C96" s="11" t="s">
        <v>59</v>
      </c>
      <c r="D96" s="11" t="s">
        <v>60</v>
      </c>
      <c r="E96" s="27">
        <v>216.56800000000001</v>
      </c>
      <c r="F96" s="15"/>
      <c r="G96" s="11" t="s">
        <v>556</v>
      </c>
      <c r="H96" s="13"/>
      <c r="I96" s="11" t="s">
        <v>58</v>
      </c>
      <c r="J96" s="15"/>
      <c r="K96" s="11"/>
      <c r="L96" s="2"/>
    </row>
    <row r="97" spans="1:12" s="5" customFormat="1" ht="30.95" customHeight="1" x14ac:dyDescent="0.25">
      <c r="A97" s="8"/>
      <c r="B97" s="69"/>
      <c r="C97" s="8"/>
      <c r="D97" s="33"/>
      <c r="E97" s="33"/>
      <c r="F97" s="33"/>
      <c r="G97" s="14"/>
      <c r="H97" s="46" t="s">
        <v>7</v>
      </c>
      <c r="I97" s="8"/>
      <c r="J97" s="14"/>
      <c r="K97" s="8"/>
      <c r="L97" s="2"/>
    </row>
    <row r="98" spans="1:12" s="5" customFormat="1" ht="192.75" customHeight="1" x14ac:dyDescent="0.3">
      <c r="A98" s="84" t="s">
        <v>569</v>
      </c>
      <c r="B98" s="72">
        <v>4650193075215</v>
      </c>
      <c r="C98" s="31" t="s">
        <v>499</v>
      </c>
      <c r="D98" s="31" t="s">
        <v>500</v>
      </c>
      <c r="E98" s="27">
        <v>490.35080000000005</v>
      </c>
      <c r="F98" s="15"/>
      <c r="G98" s="22" t="s">
        <v>554</v>
      </c>
      <c r="H98" s="37"/>
      <c r="I98" s="38" t="str">
        <f>VLOOKUP(C98,[1]Лист_1!$B$1:$E$65536,4,0)</f>
        <v>Материалы изготовления: Акация;
Количество в наборе: 1 пр;
Размер: 30*20 см;
Толщина: 1,5 см</v>
      </c>
      <c r="J98" s="31">
        <f>VLOOKUP(C98,[1]Лист_1!$B$1:$G$65536,6,0)</f>
        <v>12</v>
      </c>
      <c r="K98" s="11"/>
      <c r="L98" s="2"/>
    </row>
    <row r="99" spans="1:12" s="5" customFormat="1" ht="194.25" customHeight="1" x14ac:dyDescent="0.3">
      <c r="A99" s="84" t="s">
        <v>569</v>
      </c>
      <c r="B99" s="72">
        <v>4650193075123</v>
      </c>
      <c r="C99" s="31" t="s">
        <v>501</v>
      </c>
      <c r="D99" s="31" t="s">
        <v>502</v>
      </c>
      <c r="E99" s="27">
        <v>544.01440000000002</v>
      </c>
      <c r="F99" s="15"/>
      <c r="G99" s="22" t="s">
        <v>554</v>
      </c>
      <c r="H99" s="30"/>
      <c r="I99" s="38" t="str">
        <f>VLOOKUP(C99,[1]Лист_1!$B$1:$E$65536,4,0)</f>
        <v>Материалы изготовления: Акация;
Количество в наборе: 1 пр;
Размер: 32*18 см;
Толщина: 1,8 см</v>
      </c>
      <c r="J99" s="31">
        <f>VLOOKUP(C99,[1]Лист_1!$B$1:$G$65536,6,0)</f>
        <v>12</v>
      </c>
      <c r="K99" s="11"/>
      <c r="L99" s="2"/>
    </row>
    <row r="100" spans="1:12" s="5" customFormat="1" ht="197.25" customHeight="1" x14ac:dyDescent="0.25">
      <c r="A100" s="84" t="s">
        <v>569</v>
      </c>
      <c r="B100" s="72">
        <v>4650193075161</v>
      </c>
      <c r="C100" s="11" t="s">
        <v>503</v>
      </c>
      <c r="D100" s="11" t="s">
        <v>504</v>
      </c>
      <c r="E100" s="27">
        <v>594.26480000000004</v>
      </c>
      <c r="F100" s="15"/>
      <c r="G100" s="22" t="s">
        <v>554</v>
      </c>
      <c r="H100" s="34"/>
      <c r="I100" s="38" t="str">
        <f>VLOOKUP(C100,[1]Лист_1!$B$1:$E$65536,4,0)</f>
        <v>Материалы изготовления: Акация;
Количество в наборе: 1 пр;
Размер: 35*18 см;
Толщина: 1,8 см</v>
      </c>
      <c r="J100" s="31">
        <f>VLOOKUP(C100,[1]Лист_1!$B$1:$G$65536,6,0)</f>
        <v>12</v>
      </c>
      <c r="K100" s="11"/>
      <c r="L100" s="2"/>
    </row>
    <row r="101" spans="1:12" s="5" customFormat="1" ht="30.95" customHeight="1" x14ac:dyDescent="0.25">
      <c r="A101" s="8"/>
      <c r="B101" s="69"/>
      <c r="C101" s="8"/>
      <c r="D101" s="8"/>
      <c r="E101" s="8"/>
      <c r="F101" s="8"/>
      <c r="G101" s="14"/>
      <c r="H101" s="46" t="s">
        <v>546</v>
      </c>
      <c r="I101" s="8"/>
      <c r="J101" s="14"/>
      <c r="K101" s="8"/>
      <c r="L101" s="2"/>
    </row>
    <row r="102" spans="1:12" s="24" customFormat="1" ht="150" customHeight="1" x14ac:dyDescent="0.25">
      <c r="A102" s="84" t="s">
        <v>569</v>
      </c>
      <c r="B102" s="70" t="s">
        <v>185</v>
      </c>
      <c r="C102" s="11" t="s">
        <v>186</v>
      </c>
      <c r="D102" s="11" t="s">
        <v>187</v>
      </c>
      <c r="E102" s="27">
        <v>1704.2724000000001</v>
      </c>
      <c r="F102" s="15"/>
      <c r="G102" s="11" t="s">
        <v>562</v>
      </c>
      <c r="H102" s="13"/>
      <c r="I102" s="11"/>
      <c r="J102" s="15">
        <v>12</v>
      </c>
      <c r="K102" s="13"/>
      <c r="L102" s="2"/>
    </row>
    <row r="103" spans="1:12" s="24" customFormat="1" ht="193.5" customHeight="1" x14ac:dyDescent="0.3">
      <c r="A103" s="84" t="s">
        <v>569</v>
      </c>
      <c r="B103" s="70" t="s">
        <v>188</v>
      </c>
      <c r="C103" s="11" t="s">
        <v>189</v>
      </c>
      <c r="D103" s="11" t="s">
        <v>190</v>
      </c>
      <c r="E103" s="27">
        <v>1796.0608000000002</v>
      </c>
      <c r="F103" s="15"/>
      <c r="G103" s="11" t="s">
        <v>562</v>
      </c>
      <c r="H103" s="53"/>
      <c r="I103" s="11"/>
      <c r="J103" s="15">
        <v>12</v>
      </c>
      <c r="K103" s="13"/>
      <c r="L103" s="2"/>
    </row>
    <row r="104" spans="1:12" s="24" customFormat="1" ht="196.5" customHeight="1" x14ac:dyDescent="0.3">
      <c r="A104" s="84" t="s">
        <v>569</v>
      </c>
      <c r="B104" s="70" t="s">
        <v>200</v>
      </c>
      <c r="C104" s="11" t="s">
        <v>201</v>
      </c>
      <c r="D104" s="11" t="s">
        <v>202</v>
      </c>
      <c r="E104" s="27">
        <v>1937.2348000000002</v>
      </c>
      <c r="F104" s="15"/>
      <c r="G104" s="11" t="s">
        <v>562</v>
      </c>
      <c r="H104" s="53"/>
      <c r="I104" s="11"/>
      <c r="J104" s="15">
        <v>12</v>
      </c>
      <c r="K104" s="13"/>
      <c r="L104" s="2"/>
    </row>
    <row r="105" spans="1:12" s="24" customFormat="1" ht="187.5" customHeight="1" x14ac:dyDescent="0.3">
      <c r="A105" s="84" t="s">
        <v>569</v>
      </c>
      <c r="B105" s="70" t="s">
        <v>191</v>
      </c>
      <c r="C105" s="11" t="s">
        <v>192</v>
      </c>
      <c r="D105" s="11" t="s">
        <v>193</v>
      </c>
      <c r="E105" s="27">
        <v>1725.4140000000002</v>
      </c>
      <c r="F105" s="15"/>
      <c r="G105" s="11" t="s">
        <v>562</v>
      </c>
      <c r="H105" s="53"/>
      <c r="I105" s="11"/>
      <c r="J105" s="15">
        <v>12</v>
      </c>
      <c r="K105" s="13"/>
      <c r="L105" s="2"/>
    </row>
    <row r="106" spans="1:12" s="24" customFormat="1" ht="187.5" customHeight="1" x14ac:dyDescent="0.3">
      <c r="A106" s="84" t="s">
        <v>569</v>
      </c>
      <c r="B106" s="70" t="s">
        <v>194</v>
      </c>
      <c r="C106" s="11" t="s">
        <v>195</v>
      </c>
      <c r="D106" s="11" t="s">
        <v>196</v>
      </c>
      <c r="E106" s="27">
        <v>1818.38</v>
      </c>
      <c r="F106" s="15"/>
      <c r="G106" s="11" t="s">
        <v>562</v>
      </c>
      <c r="H106" s="54"/>
      <c r="I106" s="11"/>
      <c r="J106" s="15">
        <v>12</v>
      </c>
      <c r="K106" s="13"/>
      <c r="L106" s="2"/>
    </row>
    <row r="107" spans="1:12" s="24" customFormat="1" ht="187.5" customHeight="1" x14ac:dyDescent="0.3">
      <c r="A107" s="84" t="s">
        <v>569</v>
      </c>
      <c r="B107" s="75" t="s">
        <v>197</v>
      </c>
      <c r="C107" s="32" t="s">
        <v>198</v>
      </c>
      <c r="D107" s="32" t="s">
        <v>199</v>
      </c>
      <c r="E107" s="27">
        <v>1942.8652</v>
      </c>
      <c r="F107" s="15"/>
      <c r="G107" s="32" t="s">
        <v>562</v>
      </c>
      <c r="H107" s="55"/>
      <c r="I107" s="32"/>
      <c r="J107" s="39">
        <v>12</v>
      </c>
      <c r="K107" s="40"/>
      <c r="L107" s="2"/>
    </row>
    <row r="108" spans="1:12" s="24" customFormat="1" ht="39" customHeight="1" x14ac:dyDescent="0.3">
      <c r="A108" s="85"/>
      <c r="B108" s="86"/>
      <c r="C108" s="85"/>
      <c r="D108" s="85"/>
      <c r="E108" s="85"/>
      <c r="F108" s="85"/>
      <c r="G108" s="85"/>
      <c r="H108" s="87"/>
      <c r="I108" s="85"/>
      <c r="J108" s="88"/>
      <c r="K108" s="89"/>
      <c r="L108" s="2"/>
    </row>
    <row r="109" spans="1:12" s="24" customFormat="1" ht="210" customHeight="1" x14ac:dyDescent="0.3">
      <c r="A109" s="84" t="s">
        <v>569</v>
      </c>
      <c r="B109" s="72" t="s">
        <v>507</v>
      </c>
      <c r="C109" s="31" t="s">
        <v>508</v>
      </c>
      <c r="D109" s="31" t="s">
        <v>509</v>
      </c>
      <c r="E109" s="27">
        <v>1398.0136</v>
      </c>
      <c r="F109" s="15"/>
      <c r="G109" s="11" t="s">
        <v>560</v>
      </c>
      <c r="H109" s="37"/>
      <c r="I109" s="11"/>
      <c r="J109" s="15"/>
      <c r="K109" s="13"/>
      <c r="L109" s="2"/>
    </row>
    <row r="110" spans="1:12" s="24" customFormat="1" ht="210" customHeight="1" x14ac:dyDescent="0.3">
      <c r="A110" s="84" t="s">
        <v>569</v>
      </c>
      <c r="B110" s="72" t="s">
        <v>510</v>
      </c>
      <c r="C110" s="31" t="s">
        <v>511</v>
      </c>
      <c r="D110" s="31" t="s">
        <v>512</v>
      </c>
      <c r="E110" s="27">
        <v>1335.9412</v>
      </c>
      <c r="F110" s="15"/>
      <c r="G110" s="11" t="s">
        <v>560</v>
      </c>
      <c r="H110" s="30"/>
      <c r="I110" s="11"/>
      <c r="J110" s="15"/>
      <c r="K110" s="13"/>
      <c r="L110" s="2"/>
    </row>
    <row r="111" spans="1:12" s="24" customFormat="1" ht="196.5" customHeight="1" x14ac:dyDescent="0.3">
      <c r="A111" s="84" t="s">
        <v>569</v>
      </c>
      <c r="B111" s="72" t="s">
        <v>513</v>
      </c>
      <c r="C111" s="31" t="s">
        <v>514</v>
      </c>
      <c r="D111" s="31" t="s">
        <v>515</v>
      </c>
      <c r="E111" s="27">
        <v>1372.2811999999999</v>
      </c>
      <c r="F111" s="15"/>
      <c r="G111" s="11" t="s">
        <v>560</v>
      </c>
      <c r="H111" s="30"/>
      <c r="I111" s="11"/>
      <c r="J111" s="15"/>
      <c r="K111" s="13"/>
      <c r="L111" s="2"/>
    </row>
    <row r="112" spans="1:12" s="24" customFormat="1" ht="114" customHeight="1" x14ac:dyDescent="0.25">
      <c r="A112" s="84" t="s">
        <v>569</v>
      </c>
      <c r="B112" s="72" t="s">
        <v>539</v>
      </c>
      <c r="C112" s="31" t="s">
        <v>540</v>
      </c>
      <c r="D112" s="31" t="s">
        <v>541</v>
      </c>
      <c r="E112" s="27">
        <v>1031.1636000000001</v>
      </c>
      <c r="F112" s="15"/>
      <c r="G112" s="11" t="s">
        <v>560</v>
      </c>
      <c r="H112" s="106"/>
      <c r="I112" s="108" t="s">
        <v>571</v>
      </c>
      <c r="J112" s="11"/>
      <c r="K112" s="13"/>
      <c r="L112" s="2"/>
    </row>
    <row r="113" spans="1:12" s="24" customFormat="1" ht="181.5" customHeight="1" x14ac:dyDescent="0.25">
      <c r="A113" s="84" t="s">
        <v>569</v>
      </c>
      <c r="B113" s="72" t="s">
        <v>542</v>
      </c>
      <c r="C113" s="31" t="s">
        <v>543</v>
      </c>
      <c r="D113" s="31" t="s">
        <v>544</v>
      </c>
      <c r="E113" s="27">
        <v>2062.0603999999998</v>
      </c>
      <c r="F113" s="15"/>
      <c r="G113" s="11" t="s">
        <v>560</v>
      </c>
      <c r="H113" s="107"/>
      <c r="I113" s="109"/>
      <c r="J113" s="11"/>
      <c r="K113" s="13"/>
      <c r="L113" s="2"/>
    </row>
    <row r="114" spans="1:12" s="43" customFormat="1" ht="213.75" customHeight="1" x14ac:dyDescent="0.25">
      <c r="A114" s="84" t="s">
        <v>569</v>
      </c>
      <c r="B114" s="76"/>
      <c r="C114" s="42" t="s">
        <v>182</v>
      </c>
      <c r="D114" s="42" t="s">
        <v>183</v>
      </c>
      <c r="E114" s="27">
        <v>1466.9675999999999</v>
      </c>
      <c r="F114" s="15"/>
      <c r="G114" s="42" t="s">
        <v>560</v>
      </c>
      <c r="H114" s="56"/>
      <c r="I114" s="102" t="s">
        <v>184</v>
      </c>
      <c r="J114" s="11">
        <v>6</v>
      </c>
      <c r="K114" s="26"/>
      <c r="L114" s="2"/>
    </row>
    <row r="115" spans="1:12" s="5" customFormat="1" ht="30.95" customHeight="1" x14ac:dyDescent="0.25">
      <c r="A115" s="84"/>
      <c r="B115" s="69"/>
      <c r="C115" s="8"/>
      <c r="D115" s="8"/>
      <c r="E115" s="8"/>
      <c r="F115" s="8"/>
      <c r="G115" s="14"/>
      <c r="H115" s="46"/>
      <c r="I115" s="8"/>
      <c r="J115" s="14"/>
      <c r="K115" s="8"/>
      <c r="L115" s="2"/>
    </row>
    <row r="116" spans="1:12" s="5" customFormat="1" ht="237.75" customHeight="1" x14ac:dyDescent="0.25">
      <c r="A116" s="84" t="s">
        <v>569</v>
      </c>
      <c r="B116" s="72" t="s">
        <v>516</v>
      </c>
      <c r="C116" s="31" t="s">
        <v>517</v>
      </c>
      <c r="D116" s="31" t="s">
        <v>518</v>
      </c>
      <c r="E116" s="27">
        <v>1245.0636</v>
      </c>
      <c r="F116" s="15"/>
      <c r="G116" s="11" t="s">
        <v>554</v>
      </c>
      <c r="H116" s="41"/>
      <c r="I116" s="35" t="s">
        <v>538</v>
      </c>
      <c r="J116" s="31">
        <f>VLOOKUP(C116,[1]Лист_1!$B$1:$G$65536,6,0)</f>
        <v>12</v>
      </c>
      <c r="K116" s="11"/>
      <c r="L116" s="2"/>
    </row>
    <row r="117" spans="1:12" s="5" customFormat="1" ht="237.75" customHeight="1" x14ac:dyDescent="0.25">
      <c r="A117" s="84" t="s">
        <v>569</v>
      </c>
      <c r="B117" s="72" t="s">
        <v>519</v>
      </c>
      <c r="C117" s="31" t="s">
        <v>520</v>
      </c>
      <c r="D117" s="31" t="s">
        <v>521</v>
      </c>
      <c r="E117" s="27">
        <v>1245.0636</v>
      </c>
      <c r="F117" s="15"/>
      <c r="G117" s="11" t="s">
        <v>554</v>
      </c>
      <c r="H117" s="41"/>
      <c r="I117" s="35" t="s">
        <v>538</v>
      </c>
      <c r="J117" s="31">
        <f>VLOOKUP(C117,[1]Лист_1!$B$1:$G$65536,6,0)</f>
        <v>12</v>
      </c>
      <c r="K117" s="11"/>
      <c r="L117" s="2"/>
    </row>
    <row r="118" spans="1:12" s="5" customFormat="1" ht="237.75" customHeight="1" x14ac:dyDescent="0.25">
      <c r="A118" s="84" t="s">
        <v>569</v>
      </c>
      <c r="B118" s="72" t="s">
        <v>522</v>
      </c>
      <c r="C118" s="31" t="s">
        <v>523</v>
      </c>
      <c r="D118" s="31" t="s">
        <v>524</v>
      </c>
      <c r="E118" s="27">
        <v>1245.0636</v>
      </c>
      <c r="F118" s="15"/>
      <c r="G118" s="11" t="s">
        <v>554</v>
      </c>
      <c r="H118" s="41"/>
      <c r="I118" s="35" t="s">
        <v>538</v>
      </c>
      <c r="J118" s="31">
        <f>VLOOKUP(C118,[1]Лист_1!$B$1:$G$65536,6,0)</f>
        <v>12</v>
      </c>
      <c r="K118" s="11"/>
      <c r="L118" s="2"/>
    </row>
    <row r="119" spans="1:12" s="5" customFormat="1" ht="30.95" customHeight="1" x14ac:dyDescent="0.25">
      <c r="A119" s="8"/>
      <c r="B119" s="69"/>
      <c r="C119" s="8"/>
      <c r="D119" s="8"/>
      <c r="E119" s="8"/>
      <c r="F119" s="8"/>
      <c r="G119" s="14"/>
      <c r="H119" s="46" t="s">
        <v>14</v>
      </c>
      <c r="I119" s="8"/>
      <c r="J119" s="14"/>
      <c r="K119" s="8"/>
      <c r="L119" s="2"/>
    </row>
    <row r="120" spans="1:12" s="5" customFormat="1" ht="237.75" customHeight="1" x14ac:dyDescent="0.25">
      <c r="A120" s="84" t="s">
        <v>569</v>
      </c>
      <c r="B120" s="72">
        <v>4650193066282</v>
      </c>
      <c r="C120" s="31" t="s">
        <v>62</v>
      </c>
      <c r="D120" s="31" t="s">
        <v>63</v>
      </c>
      <c r="E120" s="27">
        <v>368.23</v>
      </c>
      <c r="F120" s="15"/>
      <c r="G120" s="22" t="s">
        <v>562</v>
      </c>
      <c r="H120" s="25"/>
      <c r="I120" s="44" t="s">
        <v>64</v>
      </c>
      <c r="J120" s="45">
        <v>6</v>
      </c>
      <c r="K120" s="11"/>
      <c r="L120" s="2"/>
    </row>
    <row r="121" spans="1:12" s="5" customFormat="1" ht="237.75" customHeight="1" x14ac:dyDescent="0.25">
      <c r="A121" s="84" t="s">
        <v>569</v>
      </c>
      <c r="B121" s="72">
        <v>4650193066329</v>
      </c>
      <c r="C121" s="31" t="s">
        <v>65</v>
      </c>
      <c r="D121" s="31" t="s">
        <v>66</v>
      </c>
      <c r="E121" s="27">
        <v>368.25759999999997</v>
      </c>
      <c r="F121" s="15"/>
      <c r="G121" s="22" t="s">
        <v>562</v>
      </c>
      <c r="H121" s="25"/>
      <c r="I121" s="31" t="s">
        <v>64</v>
      </c>
      <c r="J121" s="45">
        <v>6</v>
      </c>
      <c r="K121" s="11"/>
      <c r="L121" s="2"/>
    </row>
    <row r="122" spans="1:12" ht="207" customHeight="1" x14ac:dyDescent="0.25">
      <c r="A122" s="84" t="s">
        <v>569</v>
      </c>
      <c r="B122" s="70" t="s">
        <v>140</v>
      </c>
      <c r="C122" s="11" t="s">
        <v>141</v>
      </c>
      <c r="D122" s="11" t="s">
        <v>142</v>
      </c>
      <c r="E122" s="27">
        <v>504.13240000000008</v>
      </c>
      <c r="F122" s="15"/>
      <c r="G122" s="11" t="s">
        <v>561</v>
      </c>
      <c r="H122" s="34"/>
      <c r="I122" s="11" t="s">
        <v>536</v>
      </c>
      <c r="J122" s="15">
        <v>36</v>
      </c>
      <c r="K122" s="20"/>
      <c r="L122" s="2"/>
    </row>
    <row r="123" spans="1:12" ht="193.5" customHeight="1" x14ac:dyDescent="0.25">
      <c r="A123" s="84" t="s">
        <v>569</v>
      </c>
      <c r="B123" s="70" t="s">
        <v>143</v>
      </c>
      <c r="C123" s="11" t="s">
        <v>144</v>
      </c>
      <c r="D123" s="11" t="s">
        <v>145</v>
      </c>
      <c r="E123" s="27">
        <v>504.13240000000008</v>
      </c>
      <c r="F123" s="15"/>
      <c r="G123" s="11" t="s">
        <v>561</v>
      </c>
      <c r="H123" s="34"/>
      <c r="I123" s="11" t="s">
        <v>536</v>
      </c>
      <c r="J123" s="15">
        <v>36</v>
      </c>
      <c r="K123" s="20"/>
      <c r="L123" s="2"/>
    </row>
    <row r="124" spans="1:12" s="5" customFormat="1" ht="237.75" customHeight="1" x14ac:dyDescent="0.25">
      <c r="A124" s="84" t="s">
        <v>569</v>
      </c>
      <c r="B124" s="72">
        <v>4650193067357</v>
      </c>
      <c r="C124" s="31" t="s">
        <v>67</v>
      </c>
      <c r="D124" s="31" t="s">
        <v>68</v>
      </c>
      <c r="E124" s="27">
        <v>479.54080000000005</v>
      </c>
      <c r="F124" s="15"/>
      <c r="G124" s="22" t="s">
        <v>560</v>
      </c>
      <c r="H124" s="19"/>
      <c r="I124" s="31" t="s">
        <v>69</v>
      </c>
      <c r="J124" s="45"/>
      <c r="K124" s="11"/>
      <c r="L124" s="2"/>
    </row>
    <row r="125" spans="1:12" s="5" customFormat="1" ht="237.75" customHeight="1" x14ac:dyDescent="0.25">
      <c r="A125" s="84" t="s">
        <v>569</v>
      </c>
      <c r="B125" s="72">
        <v>4650193062802</v>
      </c>
      <c r="C125" s="31" t="s">
        <v>70</v>
      </c>
      <c r="D125" s="31" t="s">
        <v>71</v>
      </c>
      <c r="E125" s="27">
        <v>467.45200000000006</v>
      </c>
      <c r="F125" s="15"/>
      <c r="G125" s="22" t="s">
        <v>560</v>
      </c>
      <c r="H125" s="19"/>
      <c r="I125" s="31" t="s">
        <v>69</v>
      </c>
      <c r="J125" s="45"/>
      <c r="K125" s="11"/>
      <c r="L125" s="2"/>
    </row>
    <row r="126" spans="1:12" s="5" customFormat="1" ht="237.75" customHeight="1" x14ac:dyDescent="0.25">
      <c r="A126" s="60" t="s">
        <v>391</v>
      </c>
      <c r="B126" s="72">
        <v>4650193062857</v>
      </c>
      <c r="C126" s="31" t="s">
        <v>72</v>
      </c>
      <c r="D126" s="31" t="s">
        <v>73</v>
      </c>
      <c r="E126" s="27">
        <v>470.47880000000004</v>
      </c>
      <c r="F126" s="15">
        <v>4</v>
      </c>
      <c r="G126" s="11" t="s">
        <v>554</v>
      </c>
      <c r="H126" s="22"/>
      <c r="I126" s="31" t="s">
        <v>69</v>
      </c>
      <c r="J126" s="45"/>
      <c r="K126" s="11"/>
      <c r="L126" s="2"/>
    </row>
    <row r="127" spans="1:12" s="5" customFormat="1" ht="237.75" customHeight="1" x14ac:dyDescent="0.25">
      <c r="A127" s="84" t="s">
        <v>569</v>
      </c>
      <c r="B127" s="72">
        <v>4650193066053</v>
      </c>
      <c r="C127" s="31" t="s">
        <v>74</v>
      </c>
      <c r="D127" s="31" t="s">
        <v>75</v>
      </c>
      <c r="E127" s="27">
        <v>465.04160000000002</v>
      </c>
      <c r="F127" s="15"/>
      <c r="G127" s="22" t="s">
        <v>560</v>
      </c>
      <c r="H127" s="25"/>
      <c r="I127" s="31" t="s">
        <v>69</v>
      </c>
      <c r="J127" s="45"/>
      <c r="K127" s="11"/>
      <c r="L127" s="2"/>
    </row>
    <row r="128" spans="1:12" s="5" customFormat="1" ht="237.75" customHeight="1" x14ac:dyDescent="0.25">
      <c r="A128" s="60" t="s">
        <v>391</v>
      </c>
      <c r="B128" s="72">
        <v>4650193062888</v>
      </c>
      <c r="C128" s="31" t="s">
        <v>76</v>
      </c>
      <c r="D128" s="31" t="s">
        <v>77</v>
      </c>
      <c r="E128" s="27">
        <v>412.06799999999998</v>
      </c>
      <c r="F128" s="15">
        <v>4</v>
      </c>
      <c r="G128" s="22" t="s">
        <v>555</v>
      </c>
      <c r="H128" s="19"/>
      <c r="I128" s="31" t="s">
        <v>64</v>
      </c>
      <c r="J128" s="45"/>
      <c r="K128" s="11"/>
      <c r="L128" s="2"/>
    </row>
    <row r="129" spans="1:12" s="5" customFormat="1" ht="237.75" customHeight="1" x14ac:dyDescent="0.25">
      <c r="A129" s="60" t="s">
        <v>391</v>
      </c>
      <c r="B129" s="72">
        <v>4650193062918</v>
      </c>
      <c r="C129" s="31" t="s">
        <v>78</v>
      </c>
      <c r="D129" s="31" t="s">
        <v>79</v>
      </c>
      <c r="E129" s="27">
        <v>412.54640000000001</v>
      </c>
      <c r="F129" s="15">
        <v>5</v>
      </c>
      <c r="G129" s="22" t="s">
        <v>555</v>
      </c>
      <c r="H129" s="19"/>
      <c r="I129" s="31" t="s">
        <v>64</v>
      </c>
      <c r="J129" s="45"/>
      <c r="K129" s="11"/>
      <c r="L129" s="2"/>
    </row>
    <row r="130" spans="1:12" s="5" customFormat="1" ht="239.25" customHeight="1" x14ac:dyDescent="0.25">
      <c r="A130" s="84" t="s">
        <v>569</v>
      </c>
      <c r="B130" s="72">
        <v>4650193062963</v>
      </c>
      <c r="C130" s="31" t="s">
        <v>80</v>
      </c>
      <c r="D130" s="31" t="s">
        <v>81</v>
      </c>
      <c r="E130" s="27">
        <v>429.58480000000003</v>
      </c>
      <c r="F130" s="15"/>
      <c r="G130" s="22" t="s">
        <v>555</v>
      </c>
      <c r="H130" s="25"/>
      <c r="I130" s="31" t="s">
        <v>82</v>
      </c>
      <c r="J130" s="45"/>
      <c r="K130" s="11"/>
      <c r="L130" s="2"/>
    </row>
    <row r="131" spans="1:12" ht="243.75" customHeight="1" x14ac:dyDescent="0.25">
      <c r="A131" s="84" t="s">
        <v>569</v>
      </c>
      <c r="B131" s="72">
        <v>4650193062994</v>
      </c>
      <c r="C131" s="31" t="s">
        <v>83</v>
      </c>
      <c r="D131" s="31" t="s">
        <v>84</v>
      </c>
      <c r="E131" s="27">
        <v>428.858</v>
      </c>
      <c r="F131" s="15"/>
      <c r="G131" s="22" t="s">
        <v>555</v>
      </c>
      <c r="H131" s="25"/>
      <c r="I131" s="31" t="s">
        <v>82</v>
      </c>
      <c r="J131" s="45"/>
      <c r="K131" s="20"/>
      <c r="L131" s="2"/>
    </row>
    <row r="132" spans="1:12" ht="234" customHeight="1" x14ac:dyDescent="0.25">
      <c r="A132" s="61" t="s">
        <v>391</v>
      </c>
      <c r="B132" s="70"/>
      <c r="C132" s="11" t="s">
        <v>396</v>
      </c>
      <c r="D132" s="11" t="s">
        <v>397</v>
      </c>
      <c r="E132" s="27">
        <v>472.77879999999999</v>
      </c>
      <c r="F132" s="15" t="s">
        <v>568</v>
      </c>
      <c r="G132" s="11" t="s">
        <v>555</v>
      </c>
      <c r="H132" s="50"/>
      <c r="I132" s="11" t="s">
        <v>537</v>
      </c>
      <c r="J132" s="15"/>
      <c r="K132" s="20"/>
      <c r="L132" s="2"/>
    </row>
    <row r="133" spans="1:12" ht="211.5" customHeight="1" x14ac:dyDescent="0.25">
      <c r="A133" s="61" t="s">
        <v>391</v>
      </c>
      <c r="B133" s="70"/>
      <c r="C133" s="11" t="s">
        <v>398</v>
      </c>
      <c r="D133" s="11" t="s">
        <v>399</v>
      </c>
      <c r="E133" s="27">
        <v>437.34960000000001</v>
      </c>
      <c r="F133" s="15">
        <v>1621</v>
      </c>
      <c r="G133" s="11" t="s">
        <v>555</v>
      </c>
      <c r="H133" s="50"/>
      <c r="I133" s="11" t="s">
        <v>536</v>
      </c>
      <c r="J133" s="15"/>
      <c r="K133" s="20"/>
      <c r="L133" s="2"/>
    </row>
    <row r="134" spans="1:12" ht="234" customHeight="1" x14ac:dyDescent="0.25">
      <c r="A134" s="61" t="s">
        <v>391</v>
      </c>
      <c r="B134" s="70"/>
      <c r="C134" s="11" t="s">
        <v>392</v>
      </c>
      <c r="D134" s="11" t="s">
        <v>393</v>
      </c>
      <c r="E134" s="27">
        <v>472.77879999999999</v>
      </c>
      <c r="F134" s="15">
        <v>1043</v>
      </c>
      <c r="G134" s="11" t="s">
        <v>555</v>
      </c>
      <c r="H134" s="50"/>
      <c r="I134" s="11" t="s">
        <v>537</v>
      </c>
      <c r="J134" s="15"/>
      <c r="K134" s="20"/>
      <c r="L134" s="2"/>
    </row>
    <row r="135" spans="1:12" ht="234" customHeight="1" x14ac:dyDescent="0.25">
      <c r="A135" s="61" t="s">
        <v>391</v>
      </c>
      <c r="B135" s="70"/>
      <c r="C135" s="11" t="s">
        <v>394</v>
      </c>
      <c r="D135" s="11" t="s">
        <v>395</v>
      </c>
      <c r="E135" s="27">
        <v>473.2756</v>
      </c>
      <c r="F135" s="15">
        <v>1043</v>
      </c>
      <c r="G135" s="11" t="s">
        <v>555</v>
      </c>
      <c r="H135" s="50"/>
      <c r="I135" s="11" t="s">
        <v>537</v>
      </c>
      <c r="J135" s="15"/>
      <c r="K135" s="20"/>
      <c r="L135" s="2"/>
    </row>
    <row r="136" spans="1:12" ht="222" customHeight="1" x14ac:dyDescent="0.25">
      <c r="A136" s="61" t="s">
        <v>391</v>
      </c>
      <c r="B136" s="72">
        <v>4650193065490</v>
      </c>
      <c r="C136" s="31" t="s">
        <v>85</v>
      </c>
      <c r="D136" s="31" t="s">
        <v>86</v>
      </c>
      <c r="E136" s="27">
        <v>466.73439999999999</v>
      </c>
      <c r="F136" s="15">
        <v>76</v>
      </c>
      <c r="G136" s="22"/>
      <c r="H136" s="25"/>
      <c r="I136" s="31" t="s">
        <v>61</v>
      </c>
      <c r="J136" s="45"/>
      <c r="K136" s="20"/>
      <c r="L136" s="2"/>
    </row>
    <row r="137" spans="1:12" ht="213" customHeight="1" x14ac:dyDescent="0.25">
      <c r="A137" s="84" t="s">
        <v>569</v>
      </c>
      <c r="B137" s="72">
        <v>4650193068453</v>
      </c>
      <c r="C137" s="31" t="s">
        <v>357</v>
      </c>
      <c r="D137" s="31" t="s">
        <v>356</v>
      </c>
      <c r="E137" s="27">
        <v>616.20680000000004</v>
      </c>
      <c r="F137" s="15"/>
      <c r="G137" s="22" t="s">
        <v>567</v>
      </c>
      <c r="H137" s="20"/>
      <c r="I137" s="31" t="s">
        <v>358</v>
      </c>
      <c r="J137" s="45">
        <v>18</v>
      </c>
      <c r="K137" s="20"/>
      <c r="L137" s="2"/>
    </row>
    <row r="138" spans="1:12" ht="234" customHeight="1" x14ac:dyDescent="0.25">
      <c r="A138" s="84" t="s">
        <v>569</v>
      </c>
      <c r="B138" s="70" t="s">
        <v>111</v>
      </c>
      <c r="C138" s="11" t="s">
        <v>112</v>
      </c>
      <c r="D138" s="11" t="s">
        <v>113</v>
      </c>
      <c r="E138" s="27">
        <v>531.71400000000006</v>
      </c>
      <c r="F138" s="15"/>
      <c r="G138" s="11" t="s">
        <v>554</v>
      </c>
      <c r="H138" s="13"/>
      <c r="I138" s="11" t="s">
        <v>114</v>
      </c>
      <c r="J138" s="15">
        <v>36</v>
      </c>
      <c r="K138" s="20"/>
      <c r="L138" s="2"/>
    </row>
    <row r="139" spans="1:12" ht="234" customHeight="1" x14ac:dyDescent="0.25">
      <c r="A139" s="84" t="s">
        <v>569</v>
      </c>
      <c r="B139" s="70" t="s">
        <v>115</v>
      </c>
      <c r="C139" s="11" t="s">
        <v>116</v>
      </c>
      <c r="D139" s="11" t="s">
        <v>117</v>
      </c>
      <c r="E139" s="27">
        <v>726.00880000000006</v>
      </c>
      <c r="F139" s="15"/>
      <c r="G139" s="11" t="s">
        <v>561</v>
      </c>
      <c r="H139" s="13"/>
      <c r="I139" s="11" t="s">
        <v>118</v>
      </c>
      <c r="J139" s="15">
        <v>36</v>
      </c>
      <c r="K139" s="20"/>
      <c r="L139" s="2"/>
    </row>
    <row r="140" spans="1:12" ht="234" customHeight="1" x14ac:dyDescent="0.25">
      <c r="A140" s="84" t="s">
        <v>569</v>
      </c>
      <c r="B140" s="70" t="s">
        <v>119</v>
      </c>
      <c r="C140" s="11" t="s">
        <v>120</v>
      </c>
      <c r="D140" s="11" t="s">
        <v>121</v>
      </c>
      <c r="E140" s="27">
        <v>505.8252</v>
      </c>
      <c r="F140" s="15"/>
      <c r="G140" s="11" t="s">
        <v>561</v>
      </c>
      <c r="H140" s="13"/>
      <c r="I140" s="11" t="s">
        <v>533</v>
      </c>
      <c r="J140" s="15">
        <v>36</v>
      </c>
      <c r="K140" s="20"/>
      <c r="L140" s="2"/>
    </row>
    <row r="141" spans="1:12" ht="234" customHeight="1" x14ac:dyDescent="0.25">
      <c r="A141" s="84" t="s">
        <v>569</v>
      </c>
      <c r="B141" s="70" t="s">
        <v>122</v>
      </c>
      <c r="C141" s="11" t="s">
        <v>123</v>
      </c>
      <c r="D141" s="11" t="s">
        <v>124</v>
      </c>
      <c r="E141" s="27">
        <v>543.42560000000003</v>
      </c>
      <c r="F141" s="15"/>
      <c r="G141" s="11" t="s">
        <v>554</v>
      </c>
      <c r="H141" s="13"/>
      <c r="I141" s="11" t="s">
        <v>61</v>
      </c>
      <c r="J141" s="15">
        <v>36</v>
      </c>
      <c r="K141" s="20"/>
      <c r="L141" s="2"/>
    </row>
    <row r="142" spans="1:12" ht="234" customHeight="1" x14ac:dyDescent="0.25">
      <c r="A142" s="84" t="s">
        <v>569</v>
      </c>
      <c r="B142" s="70" t="s">
        <v>125</v>
      </c>
      <c r="C142" s="11" t="s">
        <v>126</v>
      </c>
      <c r="D142" s="11" t="s">
        <v>127</v>
      </c>
      <c r="E142" s="27">
        <v>531.71400000000006</v>
      </c>
      <c r="F142" s="15"/>
      <c r="G142" s="11" t="s">
        <v>554</v>
      </c>
      <c r="H142" s="13"/>
      <c r="I142" s="11" t="s">
        <v>114</v>
      </c>
      <c r="J142" s="15">
        <v>36</v>
      </c>
      <c r="K142" s="20"/>
      <c r="L142" s="2"/>
    </row>
    <row r="143" spans="1:12" ht="234" customHeight="1" x14ac:dyDescent="0.25">
      <c r="A143" s="84" t="s">
        <v>569</v>
      </c>
      <c r="B143" s="70" t="s">
        <v>128</v>
      </c>
      <c r="C143" s="11" t="s">
        <v>129</v>
      </c>
      <c r="D143" s="11" t="s">
        <v>130</v>
      </c>
      <c r="E143" s="27">
        <v>531.71400000000006</v>
      </c>
      <c r="F143" s="15"/>
      <c r="G143" s="11" t="s">
        <v>554</v>
      </c>
      <c r="H143" s="13"/>
      <c r="I143" s="11" t="s">
        <v>114</v>
      </c>
      <c r="J143" s="15">
        <v>36</v>
      </c>
      <c r="K143" s="20"/>
      <c r="L143" s="2"/>
    </row>
    <row r="144" spans="1:12" ht="234" customHeight="1" x14ac:dyDescent="0.25">
      <c r="A144" s="84" t="s">
        <v>569</v>
      </c>
      <c r="B144" s="70" t="s">
        <v>131</v>
      </c>
      <c r="C144" s="11" t="s">
        <v>132</v>
      </c>
      <c r="D144" s="11" t="s">
        <v>133</v>
      </c>
      <c r="E144" s="27">
        <v>543.42560000000003</v>
      </c>
      <c r="F144" s="15"/>
      <c r="G144" s="11" t="s">
        <v>554</v>
      </c>
      <c r="H144" s="13"/>
      <c r="I144" s="11" t="s">
        <v>61</v>
      </c>
      <c r="J144" s="15">
        <v>36</v>
      </c>
      <c r="K144" s="20"/>
      <c r="L144" s="2"/>
    </row>
    <row r="145" spans="1:12" ht="234" customHeight="1" x14ac:dyDescent="0.25">
      <c r="A145" s="84" t="s">
        <v>569</v>
      </c>
      <c r="B145" s="70" t="s">
        <v>134</v>
      </c>
      <c r="C145" s="11" t="s">
        <v>135</v>
      </c>
      <c r="D145" s="11" t="s">
        <v>136</v>
      </c>
      <c r="E145" s="27">
        <v>616.51959999999997</v>
      </c>
      <c r="F145" s="15"/>
      <c r="G145" s="11" t="s">
        <v>561</v>
      </c>
      <c r="H145" s="13"/>
      <c r="I145" s="11" t="s">
        <v>118</v>
      </c>
      <c r="J145" s="15">
        <v>36</v>
      </c>
      <c r="K145" s="20"/>
      <c r="L145" s="2"/>
    </row>
    <row r="146" spans="1:12" ht="234" customHeight="1" x14ac:dyDescent="0.25">
      <c r="A146" s="84" t="s">
        <v>569</v>
      </c>
      <c r="B146" s="70" t="s">
        <v>137</v>
      </c>
      <c r="C146" s="11" t="s">
        <v>138</v>
      </c>
      <c r="D146" s="11" t="s">
        <v>139</v>
      </c>
      <c r="E146" s="27">
        <v>543.42560000000003</v>
      </c>
      <c r="F146" s="15"/>
      <c r="G146" s="11" t="s">
        <v>554</v>
      </c>
      <c r="H146" s="13"/>
      <c r="I146" s="11" t="s">
        <v>61</v>
      </c>
      <c r="J146" s="15">
        <v>36</v>
      </c>
      <c r="K146" s="20"/>
      <c r="L146" s="2"/>
    </row>
    <row r="147" spans="1:12" ht="234" customHeight="1" x14ac:dyDescent="0.25">
      <c r="A147" s="84" t="s">
        <v>569</v>
      </c>
      <c r="B147" s="70" t="s">
        <v>146</v>
      </c>
      <c r="C147" s="11" t="s">
        <v>147</v>
      </c>
      <c r="D147" s="11" t="s">
        <v>148</v>
      </c>
      <c r="E147" s="27">
        <v>531.71400000000006</v>
      </c>
      <c r="F147" s="15"/>
      <c r="G147" s="11" t="s">
        <v>554</v>
      </c>
      <c r="H147" s="13"/>
      <c r="I147" s="11" t="s">
        <v>114</v>
      </c>
      <c r="J147" s="15">
        <v>36</v>
      </c>
      <c r="K147" s="20"/>
      <c r="L147" s="2"/>
    </row>
    <row r="148" spans="1:12" ht="234" customHeight="1" x14ac:dyDescent="0.25">
      <c r="A148" s="84" t="s">
        <v>569</v>
      </c>
      <c r="B148" s="70" t="s">
        <v>149</v>
      </c>
      <c r="C148" s="11" t="s">
        <v>150</v>
      </c>
      <c r="D148" s="11" t="s">
        <v>151</v>
      </c>
      <c r="E148" s="27">
        <v>497.87639999999999</v>
      </c>
      <c r="F148" s="15"/>
      <c r="G148" s="11" t="s">
        <v>561</v>
      </c>
      <c r="H148" s="13"/>
      <c r="I148" s="11" t="s">
        <v>534</v>
      </c>
      <c r="J148" s="15">
        <v>36</v>
      </c>
      <c r="K148" s="20"/>
      <c r="L148" s="2"/>
    </row>
    <row r="149" spans="1:12" ht="234" customHeight="1" x14ac:dyDescent="0.25">
      <c r="A149" s="84" t="s">
        <v>569</v>
      </c>
      <c r="B149" s="70" t="s">
        <v>152</v>
      </c>
      <c r="C149" s="11" t="s">
        <v>153</v>
      </c>
      <c r="D149" s="11" t="s">
        <v>154</v>
      </c>
      <c r="E149" s="27"/>
      <c r="F149" s="15"/>
      <c r="G149" s="11" t="s">
        <v>560</v>
      </c>
      <c r="H149" s="13"/>
      <c r="I149" s="11"/>
      <c r="J149" s="11">
        <v>36</v>
      </c>
      <c r="K149" s="20"/>
      <c r="L149" s="2"/>
    </row>
    <row r="150" spans="1:12" ht="214.5" customHeight="1" x14ac:dyDescent="0.25">
      <c r="A150" s="84" t="s">
        <v>569</v>
      </c>
      <c r="B150" s="70" t="s">
        <v>155</v>
      </c>
      <c r="C150" s="11" t="s">
        <v>156</v>
      </c>
      <c r="D150" s="11" t="s">
        <v>157</v>
      </c>
      <c r="E150" s="27">
        <v>228.0496</v>
      </c>
      <c r="F150" s="15"/>
      <c r="G150" s="11" t="s">
        <v>560</v>
      </c>
      <c r="H150" s="13"/>
      <c r="I150" s="11" t="s">
        <v>535</v>
      </c>
      <c r="J150" s="11">
        <v>12</v>
      </c>
      <c r="K150" s="20"/>
      <c r="L150" s="2"/>
    </row>
    <row r="151" spans="1:12" ht="217.5" customHeight="1" x14ac:dyDescent="0.25">
      <c r="A151" s="84" t="s">
        <v>569</v>
      </c>
      <c r="B151" s="70" t="s">
        <v>158</v>
      </c>
      <c r="C151" s="11" t="s">
        <v>159</v>
      </c>
      <c r="D151" s="11" t="s">
        <v>160</v>
      </c>
      <c r="E151" s="27">
        <v>228.0496</v>
      </c>
      <c r="F151" s="15"/>
      <c r="G151" s="11" t="s">
        <v>560</v>
      </c>
      <c r="H151" s="13"/>
      <c r="I151" s="11" t="s">
        <v>535</v>
      </c>
      <c r="J151" s="11">
        <v>12</v>
      </c>
      <c r="K151" s="20"/>
      <c r="L151" s="2"/>
    </row>
    <row r="152" spans="1:12" ht="223.5" customHeight="1" x14ac:dyDescent="0.25">
      <c r="A152" s="84" t="s">
        <v>569</v>
      </c>
      <c r="B152" s="70" t="s">
        <v>161</v>
      </c>
      <c r="C152" s="11" t="s">
        <v>162</v>
      </c>
      <c r="D152" s="11" t="s">
        <v>163</v>
      </c>
      <c r="E152" s="27"/>
      <c r="F152" s="15"/>
      <c r="G152" s="11" t="s">
        <v>560</v>
      </c>
      <c r="H152" s="13"/>
      <c r="I152" s="11"/>
      <c r="J152" s="11">
        <v>36</v>
      </c>
      <c r="K152" s="20"/>
      <c r="L152" s="2"/>
    </row>
    <row r="153" spans="1:12" ht="234" customHeight="1" x14ac:dyDescent="0.25">
      <c r="A153" s="84" t="s">
        <v>569</v>
      </c>
      <c r="B153" s="70" t="s">
        <v>164</v>
      </c>
      <c r="C153" s="11" t="s">
        <v>165</v>
      </c>
      <c r="D153" s="11" t="s">
        <v>166</v>
      </c>
      <c r="E153" s="27"/>
      <c r="F153" s="15"/>
      <c r="G153" s="11" t="s">
        <v>560</v>
      </c>
      <c r="H153" s="13"/>
      <c r="I153" s="11"/>
      <c r="J153" s="11">
        <v>36</v>
      </c>
      <c r="K153" s="20"/>
      <c r="L153" s="2"/>
    </row>
    <row r="154" spans="1:12" ht="234" customHeight="1" x14ac:dyDescent="0.25">
      <c r="A154" s="84" t="s">
        <v>569</v>
      </c>
      <c r="B154" s="70" t="s">
        <v>167</v>
      </c>
      <c r="C154" s="11" t="s">
        <v>168</v>
      </c>
      <c r="D154" s="11" t="s">
        <v>169</v>
      </c>
      <c r="E154" s="27">
        <v>228.0496</v>
      </c>
      <c r="F154" s="15"/>
      <c r="G154" s="11" t="s">
        <v>560</v>
      </c>
      <c r="H154" s="13"/>
      <c r="I154" s="11" t="s">
        <v>535</v>
      </c>
      <c r="J154" s="11">
        <v>12</v>
      </c>
      <c r="K154" s="20"/>
      <c r="L154" s="2"/>
    </row>
    <row r="155" spans="1:12" ht="234" customHeight="1" x14ac:dyDescent="0.25">
      <c r="A155" s="84" t="s">
        <v>569</v>
      </c>
      <c r="B155" s="70" t="s">
        <v>170</v>
      </c>
      <c r="C155" s="11" t="s">
        <v>171</v>
      </c>
      <c r="D155" s="11" t="s">
        <v>172</v>
      </c>
      <c r="E155" s="27"/>
      <c r="F155" s="15"/>
      <c r="G155" s="11" t="s">
        <v>560</v>
      </c>
      <c r="H155" s="13"/>
      <c r="I155" s="11"/>
      <c r="J155" s="11">
        <v>36</v>
      </c>
      <c r="K155" s="20"/>
      <c r="L155" s="2"/>
    </row>
    <row r="156" spans="1:12" ht="234" customHeight="1" x14ac:dyDescent="0.25">
      <c r="A156" s="84" t="s">
        <v>569</v>
      </c>
      <c r="B156" s="70" t="s">
        <v>173</v>
      </c>
      <c r="C156" s="11" t="s">
        <v>174</v>
      </c>
      <c r="D156" s="11" t="s">
        <v>175</v>
      </c>
      <c r="E156" s="27"/>
      <c r="F156" s="15"/>
      <c r="G156" s="11" t="s">
        <v>560</v>
      </c>
      <c r="H156" s="13"/>
      <c r="I156" s="11"/>
      <c r="J156" s="11">
        <v>36</v>
      </c>
      <c r="K156" s="20"/>
      <c r="L156" s="2"/>
    </row>
    <row r="157" spans="1:12" ht="234" customHeight="1" x14ac:dyDescent="0.25">
      <c r="A157" s="84" t="s">
        <v>569</v>
      </c>
      <c r="B157" s="70" t="s">
        <v>176</v>
      </c>
      <c r="C157" s="11" t="s">
        <v>177</v>
      </c>
      <c r="D157" s="11" t="s">
        <v>178</v>
      </c>
      <c r="E157" s="27">
        <v>506.07360000000006</v>
      </c>
      <c r="F157" s="15"/>
      <c r="G157" s="11" t="s">
        <v>561</v>
      </c>
      <c r="H157" s="13"/>
      <c r="I157" s="11" t="s">
        <v>118</v>
      </c>
      <c r="J157" s="15">
        <v>36</v>
      </c>
      <c r="K157" s="20"/>
      <c r="L157" s="2"/>
    </row>
    <row r="158" spans="1:12" ht="234" customHeight="1" x14ac:dyDescent="0.25">
      <c r="A158" s="84" t="s">
        <v>569</v>
      </c>
      <c r="B158" s="70" t="s">
        <v>179</v>
      </c>
      <c r="C158" s="11" t="s">
        <v>180</v>
      </c>
      <c r="D158" s="11" t="s">
        <v>181</v>
      </c>
      <c r="E158" s="27">
        <v>726.00880000000006</v>
      </c>
      <c r="F158" s="15"/>
      <c r="G158" s="11" t="s">
        <v>561</v>
      </c>
      <c r="H158" s="13"/>
      <c r="I158" s="11" t="s">
        <v>118</v>
      </c>
      <c r="J158" s="15">
        <v>36</v>
      </c>
      <c r="K158" s="20"/>
      <c r="L158" s="2"/>
    </row>
    <row r="159" spans="1:12" s="43" customFormat="1" ht="237" customHeight="1" x14ac:dyDescent="0.3">
      <c r="A159" s="61" t="s">
        <v>391</v>
      </c>
      <c r="B159" s="72">
        <v>4650193063700</v>
      </c>
      <c r="C159" s="31" t="s">
        <v>87</v>
      </c>
      <c r="D159" s="31" t="s">
        <v>88</v>
      </c>
      <c r="E159" s="27">
        <v>724.51840000000004</v>
      </c>
      <c r="F159" s="15">
        <v>1000</v>
      </c>
      <c r="G159" s="22" t="s">
        <v>563</v>
      </c>
      <c r="H159" s="52"/>
      <c r="I159" s="31" t="s">
        <v>89</v>
      </c>
      <c r="J159" s="31">
        <v>12</v>
      </c>
      <c r="K159" s="13"/>
      <c r="L159" s="2"/>
    </row>
    <row r="160" spans="1:12" s="43" customFormat="1" ht="39" customHeight="1" x14ac:dyDescent="0.25">
      <c r="A160" s="17"/>
      <c r="B160" s="73"/>
      <c r="C160" s="8"/>
      <c r="D160" s="8"/>
      <c r="E160" s="8"/>
      <c r="F160" s="8"/>
      <c r="G160" s="14"/>
      <c r="H160" s="90" t="s">
        <v>570</v>
      </c>
      <c r="I160" s="8"/>
      <c r="J160" s="14"/>
      <c r="K160" s="18"/>
      <c r="L160" s="2"/>
    </row>
    <row r="161" spans="1:12" s="43" customFormat="1" ht="192" customHeight="1" x14ac:dyDescent="0.3">
      <c r="A161" s="61" t="s">
        <v>391</v>
      </c>
      <c r="B161" s="72">
        <v>4650193066725</v>
      </c>
      <c r="C161" s="63" t="s">
        <v>90</v>
      </c>
      <c r="D161" s="63" t="s">
        <v>91</v>
      </c>
      <c r="E161" s="27">
        <v>183.61360000000002</v>
      </c>
      <c r="F161" s="15">
        <v>115</v>
      </c>
      <c r="G161" s="22" t="s">
        <v>557</v>
      </c>
      <c r="H161" s="52"/>
      <c r="I161" s="31" t="s">
        <v>92</v>
      </c>
      <c r="J161" s="31">
        <v>6</v>
      </c>
      <c r="K161" s="13"/>
      <c r="L161" s="2"/>
    </row>
    <row r="162" spans="1:12" s="43" customFormat="1" ht="193.5" customHeight="1" x14ac:dyDescent="0.3">
      <c r="A162" s="61" t="s">
        <v>391</v>
      </c>
      <c r="B162" s="72">
        <v>4650193066428</v>
      </c>
      <c r="C162" s="63" t="s">
        <v>93</v>
      </c>
      <c r="D162" s="63" t="s">
        <v>94</v>
      </c>
      <c r="E162" s="27">
        <v>170.63240000000002</v>
      </c>
      <c r="F162" s="15">
        <v>46</v>
      </c>
      <c r="G162" s="22" t="s">
        <v>557</v>
      </c>
      <c r="H162" s="52"/>
      <c r="I162" s="31" t="s">
        <v>95</v>
      </c>
      <c r="J162" s="31">
        <v>6</v>
      </c>
      <c r="K162" s="13"/>
      <c r="L162" s="2"/>
    </row>
    <row r="163" spans="1:12" s="43" customFormat="1" ht="205.5" customHeight="1" x14ac:dyDescent="0.3">
      <c r="A163" s="61" t="s">
        <v>391</v>
      </c>
      <c r="B163" s="72">
        <v>4650193066527</v>
      </c>
      <c r="C163" s="63" t="s">
        <v>96</v>
      </c>
      <c r="D163" s="63" t="s">
        <v>97</v>
      </c>
      <c r="E163" s="27">
        <v>250.0744</v>
      </c>
      <c r="F163" s="15">
        <v>47</v>
      </c>
      <c r="G163" s="22" t="s">
        <v>557</v>
      </c>
      <c r="H163" s="52"/>
      <c r="I163" s="31" t="s">
        <v>95</v>
      </c>
      <c r="J163" s="31">
        <v>6</v>
      </c>
      <c r="K163" s="13"/>
      <c r="L163" s="2"/>
    </row>
    <row r="164" spans="1:12" s="43" customFormat="1" ht="205.5" customHeight="1" x14ac:dyDescent="0.3">
      <c r="A164" s="61" t="s">
        <v>391</v>
      </c>
      <c r="B164" s="72">
        <v>4650193066596</v>
      </c>
      <c r="C164" s="63" t="s">
        <v>98</v>
      </c>
      <c r="D164" s="63" t="s">
        <v>99</v>
      </c>
      <c r="E164" s="27">
        <v>195.52760000000001</v>
      </c>
      <c r="F164" s="15">
        <v>47</v>
      </c>
      <c r="G164" s="22" t="s">
        <v>557</v>
      </c>
      <c r="H164" s="52"/>
      <c r="I164" s="31" t="s">
        <v>100</v>
      </c>
      <c r="J164" s="31">
        <v>6</v>
      </c>
      <c r="K164" s="13"/>
      <c r="L164" s="2"/>
    </row>
    <row r="165" spans="1:12" s="43" customFormat="1" ht="142.5" customHeight="1" x14ac:dyDescent="0.3">
      <c r="A165" s="61" t="s">
        <v>391</v>
      </c>
      <c r="B165" s="72">
        <v>4650193066664</v>
      </c>
      <c r="C165" s="63" t="s">
        <v>101</v>
      </c>
      <c r="D165" s="63" t="s">
        <v>102</v>
      </c>
      <c r="E165" s="27">
        <v>320.45440000000002</v>
      </c>
      <c r="F165" s="15">
        <v>48</v>
      </c>
      <c r="G165" s="22" t="s">
        <v>557</v>
      </c>
      <c r="H165" s="52"/>
      <c r="I165" s="31" t="s">
        <v>100</v>
      </c>
      <c r="J165" s="31">
        <v>6</v>
      </c>
      <c r="K165" s="13"/>
      <c r="L165" s="2"/>
    </row>
    <row r="166" spans="1:12" s="43" customFormat="1" ht="39.75" customHeight="1" x14ac:dyDescent="0.25">
      <c r="A166" s="101"/>
      <c r="B166" s="103"/>
      <c r="C166" s="49"/>
      <c r="D166" s="78" t="s">
        <v>400</v>
      </c>
      <c r="E166" s="78"/>
      <c r="F166" s="78"/>
      <c r="G166" s="64"/>
      <c r="H166" s="47"/>
      <c r="I166" s="48"/>
      <c r="J166" s="49"/>
      <c r="K166" s="26"/>
      <c r="L166" s="2"/>
    </row>
    <row r="167" spans="1:12" s="43" customFormat="1" ht="219.75" customHeight="1" x14ac:dyDescent="0.3">
      <c r="A167" s="84" t="s">
        <v>569</v>
      </c>
      <c r="B167" s="72" t="s">
        <v>401</v>
      </c>
      <c r="C167" s="63" t="s">
        <v>402</v>
      </c>
      <c r="D167" s="79" t="s">
        <v>403</v>
      </c>
      <c r="E167" s="27">
        <v>309.20279999999997</v>
      </c>
      <c r="F167" s="15"/>
      <c r="G167" s="22" t="s">
        <v>558</v>
      </c>
      <c r="H167" s="30"/>
      <c r="I167" s="35"/>
      <c r="J167" s="31">
        <f>VLOOKUP(C167,[1]Лист_1!$B$1:$G$65536,6,0)</f>
        <v>8</v>
      </c>
      <c r="K167" s="26"/>
      <c r="L167" s="2"/>
    </row>
    <row r="168" spans="1:12" s="43" customFormat="1" ht="219.75" customHeight="1" x14ac:dyDescent="0.3">
      <c r="A168" s="84" t="s">
        <v>569</v>
      </c>
      <c r="B168" s="72" t="s">
        <v>404</v>
      </c>
      <c r="C168" s="63" t="s">
        <v>405</v>
      </c>
      <c r="D168" s="79" t="s">
        <v>406</v>
      </c>
      <c r="E168" s="27">
        <v>284.21559999999999</v>
      </c>
      <c r="F168" s="15"/>
      <c r="G168" s="22" t="s">
        <v>558</v>
      </c>
      <c r="H168" s="30"/>
      <c r="I168" s="35" t="str">
        <f>VLOOKUP(C168,[1]Лист_1!$B$1:$D$65536,3,0)</f>
        <v xml:space="preserve">
</v>
      </c>
      <c r="J168" s="31">
        <f>VLOOKUP(C168,[1]Лист_1!$B$1:$G$65536,6,0)</f>
        <v>8</v>
      </c>
      <c r="K168" s="26"/>
      <c r="L168" s="2"/>
    </row>
    <row r="169" spans="1:12" s="43" customFormat="1" ht="219.75" customHeight="1" x14ac:dyDescent="0.3">
      <c r="A169" s="84" t="s">
        <v>569</v>
      </c>
      <c r="B169" s="72" t="s">
        <v>407</v>
      </c>
      <c r="C169" s="63" t="s">
        <v>408</v>
      </c>
      <c r="D169" s="79" t="s">
        <v>409</v>
      </c>
      <c r="E169" s="27">
        <v>452.27200000000005</v>
      </c>
      <c r="F169" s="15"/>
      <c r="G169" s="22" t="s">
        <v>558</v>
      </c>
      <c r="H169" s="30"/>
      <c r="I169" s="35" t="str">
        <f>VLOOKUP(C169,[1]Лист_1!$B$1:$D$65536,3,0)</f>
        <v xml:space="preserve">
</v>
      </c>
      <c r="J169" s="31">
        <f>VLOOKUP(C169,[1]Лист_1!$B$1:$G$65536,6,0)</f>
        <v>6</v>
      </c>
      <c r="K169" s="26"/>
      <c r="L169" s="2"/>
    </row>
    <row r="170" spans="1:12" s="43" customFormat="1" ht="219.75" customHeight="1" x14ac:dyDescent="0.3">
      <c r="A170" s="84" t="s">
        <v>569</v>
      </c>
      <c r="B170" s="72" t="s">
        <v>410</v>
      </c>
      <c r="C170" s="63" t="s">
        <v>411</v>
      </c>
      <c r="D170" s="79" t="s">
        <v>412</v>
      </c>
      <c r="E170" s="27">
        <v>433.1728</v>
      </c>
      <c r="F170" s="15"/>
      <c r="G170" s="22" t="s">
        <v>558</v>
      </c>
      <c r="H170" s="30"/>
      <c r="I170" s="35" t="str">
        <f>VLOOKUP(C170,[1]Лист_1!$B$1:$D$65536,3,0)</f>
        <v xml:space="preserve">
</v>
      </c>
      <c r="J170" s="31">
        <f>VLOOKUP(C170,[1]Лист_1!$B$1:$G$65536,6,0)</f>
        <v>6</v>
      </c>
      <c r="K170" s="26"/>
      <c r="L170" s="2"/>
    </row>
    <row r="171" spans="1:12" s="43" customFormat="1" ht="219.75" customHeight="1" x14ac:dyDescent="0.3">
      <c r="A171" s="84" t="s">
        <v>569</v>
      </c>
      <c r="B171" s="72" t="s">
        <v>413</v>
      </c>
      <c r="C171" s="63" t="s">
        <v>414</v>
      </c>
      <c r="D171" s="79" t="s">
        <v>415</v>
      </c>
      <c r="E171" s="27">
        <v>285.48520000000002</v>
      </c>
      <c r="F171" s="15"/>
      <c r="G171" s="22" t="s">
        <v>558</v>
      </c>
      <c r="H171" s="30"/>
      <c r="I171" s="35" t="str">
        <f>VLOOKUP(C171,[1]Лист_1!$B$1:$D$65536,3,0)</f>
        <v xml:space="preserve">
</v>
      </c>
      <c r="J171" s="31">
        <f>VLOOKUP(C171,[1]Лист_1!$B$1:$G$65536,6,0)</f>
        <v>8</v>
      </c>
      <c r="K171" s="26"/>
      <c r="L171" s="2"/>
    </row>
    <row r="172" spans="1:12" s="43" customFormat="1" ht="219.75" customHeight="1" x14ac:dyDescent="0.3">
      <c r="A172" s="84" t="s">
        <v>569</v>
      </c>
      <c r="B172" s="72" t="s">
        <v>416</v>
      </c>
      <c r="C172" s="63" t="s">
        <v>417</v>
      </c>
      <c r="D172" s="79" t="s">
        <v>418</v>
      </c>
      <c r="E172" s="27">
        <v>271.50120000000004</v>
      </c>
      <c r="F172" s="15"/>
      <c r="G172" s="22" t="s">
        <v>558</v>
      </c>
      <c r="H172" s="30"/>
      <c r="I172" s="35" t="str">
        <f>VLOOKUP(C172,[1]Лист_1!$B$1:$D$65536,3,0)</f>
        <v xml:space="preserve">
</v>
      </c>
      <c r="J172" s="31">
        <f>VLOOKUP(C172,[1]Лист_1!$B$1:$G$65536,6,0)</f>
        <v>8</v>
      </c>
      <c r="K172" s="26"/>
      <c r="L172" s="2"/>
    </row>
    <row r="173" spans="1:12" s="43" customFormat="1" ht="191.25" customHeight="1" x14ac:dyDescent="0.3">
      <c r="A173" s="84" t="s">
        <v>569</v>
      </c>
      <c r="B173" s="72" t="s">
        <v>419</v>
      </c>
      <c r="C173" s="63" t="s">
        <v>420</v>
      </c>
      <c r="D173" s="79" t="s">
        <v>421</v>
      </c>
      <c r="E173" s="27">
        <v>469.51279999999997</v>
      </c>
      <c r="F173" s="15"/>
      <c r="G173" s="22" t="s">
        <v>558</v>
      </c>
      <c r="H173" s="30"/>
      <c r="I173" s="35" t="str">
        <f>VLOOKUP(C173,[1]Лист_1!$B$1:$D$65536,3,0)</f>
        <v xml:space="preserve">
</v>
      </c>
      <c r="J173" s="31">
        <f>VLOOKUP(C173,[1]Лист_1!$B$1:$G$65536,6,0)</f>
        <v>6</v>
      </c>
      <c r="K173" s="26"/>
      <c r="L173" s="2"/>
    </row>
    <row r="174" spans="1:12" s="43" customFormat="1" ht="186.75" customHeight="1" x14ac:dyDescent="0.3">
      <c r="A174" s="84" t="s">
        <v>569</v>
      </c>
      <c r="B174" s="72" t="s">
        <v>422</v>
      </c>
      <c r="C174" s="63" t="s">
        <v>423</v>
      </c>
      <c r="D174" s="79" t="s">
        <v>424</v>
      </c>
      <c r="E174" s="27">
        <v>448.86799999999999</v>
      </c>
      <c r="F174" s="15"/>
      <c r="G174" s="22" t="s">
        <v>558</v>
      </c>
      <c r="H174" s="30"/>
      <c r="I174" s="35" t="str">
        <f>VLOOKUP(C174,[1]Лист_1!$B$1:$D$65536,3,0)</f>
        <v xml:space="preserve">
</v>
      </c>
      <c r="J174" s="31">
        <f>VLOOKUP(C174,[1]Лист_1!$B$1:$G$65536,6,0)</f>
        <v>6</v>
      </c>
      <c r="K174" s="26"/>
      <c r="L174" s="2"/>
    </row>
    <row r="175" spans="1:12" s="43" customFormat="1" ht="219.75" customHeight="1" x14ac:dyDescent="0.3">
      <c r="A175" s="84" t="s">
        <v>569</v>
      </c>
      <c r="B175" s="72" t="s">
        <v>425</v>
      </c>
      <c r="C175" s="63" t="s">
        <v>426</v>
      </c>
      <c r="D175" s="79" t="s">
        <v>427</v>
      </c>
      <c r="E175" s="27">
        <v>510.32400000000007</v>
      </c>
      <c r="F175" s="15"/>
      <c r="G175" s="22" t="s">
        <v>558</v>
      </c>
      <c r="H175" s="30"/>
      <c r="I175" s="35" t="str">
        <f>VLOOKUP(C175,[1]Лист_1!$B$1:$D$65536,3,0)</f>
        <v xml:space="preserve">
</v>
      </c>
      <c r="J175" s="31">
        <f>VLOOKUP(C175,[1]Лист_1!$B$1:$G$65536,6,0)</f>
        <v>6</v>
      </c>
      <c r="K175" s="26"/>
      <c r="L175" s="2"/>
    </row>
    <row r="176" spans="1:12" s="43" customFormat="1" ht="219.75" customHeight="1" x14ac:dyDescent="0.3">
      <c r="A176" s="84" t="s">
        <v>569</v>
      </c>
      <c r="B176" s="72" t="s">
        <v>428</v>
      </c>
      <c r="C176" s="63" t="s">
        <v>429</v>
      </c>
      <c r="D176" s="79" t="s">
        <v>430</v>
      </c>
      <c r="E176" s="27">
        <v>477.19480000000004</v>
      </c>
      <c r="F176" s="15"/>
      <c r="G176" s="22" t="s">
        <v>558</v>
      </c>
      <c r="H176" s="30"/>
      <c r="I176" s="35" t="str">
        <f>VLOOKUP(C176,[1]Лист_1!$B$1:$D$65536,3,0)</f>
        <v xml:space="preserve">
</v>
      </c>
      <c r="J176" s="31">
        <f>VLOOKUP(C176,[1]Лист_1!$B$1:$G$65536,6,0)</f>
        <v>6</v>
      </c>
      <c r="K176" s="26"/>
      <c r="L176" s="2"/>
    </row>
    <row r="177" spans="1:12" s="43" customFormat="1" ht="219.75" customHeight="1" x14ac:dyDescent="0.3">
      <c r="A177" s="84" t="s">
        <v>569</v>
      </c>
      <c r="B177" s="72" t="s">
        <v>431</v>
      </c>
      <c r="C177" s="63" t="s">
        <v>432</v>
      </c>
      <c r="D177" s="79" t="s">
        <v>433</v>
      </c>
      <c r="E177" s="27">
        <v>244.25080000000003</v>
      </c>
      <c r="F177" s="15"/>
      <c r="G177" s="22" t="s">
        <v>558</v>
      </c>
      <c r="H177" s="30"/>
      <c r="I177" s="35" t="str">
        <f>VLOOKUP(C177,[1]Лист_1!$B$1:$D$65536,3,0)</f>
        <v xml:space="preserve">
</v>
      </c>
      <c r="J177" s="31">
        <f>VLOOKUP(C177,[1]Лист_1!$B$1:$G$65536,6,0)</f>
        <v>12</v>
      </c>
      <c r="K177" s="26"/>
      <c r="L177" s="2"/>
    </row>
    <row r="178" spans="1:12" s="43" customFormat="1" ht="219.75" customHeight="1" x14ac:dyDescent="0.3">
      <c r="A178" s="84" t="s">
        <v>569</v>
      </c>
      <c r="B178" s="72" t="s">
        <v>434</v>
      </c>
      <c r="C178" s="63" t="s">
        <v>435</v>
      </c>
      <c r="D178" s="79" t="s">
        <v>436</v>
      </c>
      <c r="E178" s="27">
        <v>232.63120000000004</v>
      </c>
      <c r="F178" s="15"/>
      <c r="G178" s="22" t="s">
        <v>558</v>
      </c>
      <c r="H178" s="30"/>
      <c r="I178" s="35" t="str">
        <f>VLOOKUP(C178,[1]Лист_1!$B$1:$D$65536,3,0)</f>
        <v xml:space="preserve">
</v>
      </c>
      <c r="J178" s="31">
        <f>VLOOKUP(C178,[1]Лист_1!$B$1:$G$65536,6,0)</f>
        <v>12</v>
      </c>
      <c r="K178" s="26"/>
      <c r="L178" s="2"/>
    </row>
    <row r="179" spans="1:12" s="43" customFormat="1" ht="48.75" customHeight="1" x14ac:dyDescent="0.25">
      <c r="A179" s="100"/>
      <c r="B179" s="104"/>
      <c r="C179" s="80"/>
      <c r="D179" s="81" t="s">
        <v>437</v>
      </c>
      <c r="E179" s="81"/>
      <c r="F179" s="81"/>
      <c r="G179" s="81"/>
      <c r="H179" s="81"/>
      <c r="I179" s="81"/>
      <c r="J179" s="81"/>
      <c r="K179" s="81"/>
      <c r="L179" s="2"/>
    </row>
    <row r="180" spans="1:12" s="43" customFormat="1" ht="219.75" customHeight="1" x14ac:dyDescent="0.3">
      <c r="A180" s="84" t="s">
        <v>569</v>
      </c>
      <c r="B180" s="72" t="s">
        <v>438</v>
      </c>
      <c r="C180" s="63" t="s">
        <v>439</v>
      </c>
      <c r="D180" s="63" t="s">
        <v>440</v>
      </c>
      <c r="E180" s="27">
        <v>287.18720000000002</v>
      </c>
      <c r="F180" s="15"/>
      <c r="G180" s="22" t="s">
        <v>559</v>
      </c>
      <c r="H180" s="30"/>
      <c r="I180" s="35" t="s">
        <v>531</v>
      </c>
      <c r="J180" s="31">
        <f>VLOOKUP(C180,[1]Лист_1!$B$1:$G$65536,6,0)</f>
        <v>6</v>
      </c>
      <c r="K180" s="26"/>
      <c r="L180" s="2"/>
    </row>
    <row r="181" spans="1:12" s="43" customFormat="1" ht="219.75" customHeight="1" x14ac:dyDescent="0.25">
      <c r="A181" s="84" t="s">
        <v>569</v>
      </c>
      <c r="B181" s="72" t="s">
        <v>441</v>
      </c>
      <c r="C181" s="63" t="s">
        <v>442</v>
      </c>
      <c r="D181" s="63" t="s">
        <v>443</v>
      </c>
      <c r="E181" s="27">
        <v>342.12960000000004</v>
      </c>
      <c r="F181" s="15"/>
      <c r="G181" s="22" t="s">
        <v>559</v>
      </c>
      <c r="H181" s="63"/>
      <c r="I181" s="35" t="str">
        <f>VLOOKUP(C181,[1]Лист_1!$B$1:$D$65536,3,0)</f>
        <v xml:space="preserve">
</v>
      </c>
      <c r="J181" s="31">
        <f>VLOOKUP(C181,[1]Лист_1!$B$1:$G$65536,6,0)</f>
        <v>6</v>
      </c>
      <c r="K181" s="26"/>
      <c r="L181" s="2"/>
    </row>
    <row r="182" spans="1:12" s="43" customFormat="1" ht="219.75" customHeight="1" x14ac:dyDescent="0.3">
      <c r="A182" s="84" t="s">
        <v>569</v>
      </c>
      <c r="B182" s="72" t="s">
        <v>444</v>
      </c>
      <c r="C182" s="63" t="s">
        <v>445</v>
      </c>
      <c r="D182" s="63" t="s">
        <v>446</v>
      </c>
      <c r="E182" s="27">
        <v>237.43359999999998</v>
      </c>
      <c r="F182" s="15"/>
      <c r="G182" s="22" t="s">
        <v>559</v>
      </c>
      <c r="H182" s="30"/>
      <c r="I182" s="35" t="str">
        <f>VLOOKUP(C182,[1]Лист_1!$B$1:$D$65536,3,0)</f>
        <v xml:space="preserve">
</v>
      </c>
      <c r="J182" s="31">
        <f>VLOOKUP(C182,[1]Лист_1!$B$1:$G$65536,6,0)</f>
        <v>6</v>
      </c>
      <c r="K182" s="26"/>
      <c r="L182" s="2"/>
    </row>
    <row r="183" spans="1:12" s="43" customFormat="1" ht="219.75" customHeight="1" x14ac:dyDescent="0.3">
      <c r="A183" s="84" t="s">
        <v>569</v>
      </c>
      <c r="B183" s="72" t="s">
        <v>447</v>
      </c>
      <c r="C183" s="63" t="s">
        <v>448</v>
      </c>
      <c r="D183" s="63" t="s">
        <v>449</v>
      </c>
      <c r="E183" s="27">
        <v>343.96960000000001</v>
      </c>
      <c r="F183" s="15"/>
      <c r="G183" s="22" t="s">
        <v>559</v>
      </c>
      <c r="H183" s="30"/>
      <c r="I183" s="35" t="str">
        <f>VLOOKUP(C183,[1]Лист_1!$B$1:$D$65536,3,0)</f>
        <v xml:space="preserve">
</v>
      </c>
      <c r="J183" s="31">
        <f>VLOOKUP(C183,[1]Лист_1!$B$1:$G$65536,6,0)</f>
        <v>6</v>
      </c>
      <c r="K183" s="26"/>
      <c r="L183" s="2"/>
    </row>
    <row r="184" spans="1:12" s="43" customFormat="1" ht="192.75" customHeight="1" x14ac:dyDescent="0.3">
      <c r="A184" s="84" t="s">
        <v>569</v>
      </c>
      <c r="B184" s="72" t="s">
        <v>450</v>
      </c>
      <c r="C184" s="63" t="s">
        <v>451</v>
      </c>
      <c r="D184" s="63" t="s">
        <v>452</v>
      </c>
      <c r="E184" s="27">
        <v>244.05759999999998</v>
      </c>
      <c r="F184" s="15"/>
      <c r="G184" s="22" t="s">
        <v>559</v>
      </c>
      <c r="H184" s="30"/>
      <c r="I184" s="35" t="str">
        <f>VLOOKUP(C184,[1]Лист_1!$B$1:$D$65536,3,0)</f>
        <v xml:space="preserve">
</v>
      </c>
      <c r="J184" s="31">
        <f>VLOOKUP(C184,[1]Лист_1!$B$1:$G$65536,6,0)</f>
        <v>6</v>
      </c>
      <c r="K184" s="26"/>
      <c r="L184" s="2"/>
    </row>
    <row r="185" spans="1:12" s="43" customFormat="1" ht="41.25" customHeight="1" x14ac:dyDescent="0.25">
      <c r="A185" s="100"/>
      <c r="B185" s="105"/>
      <c r="C185" s="80"/>
      <c r="D185" s="81" t="s">
        <v>453</v>
      </c>
      <c r="E185" s="81"/>
      <c r="F185" s="81"/>
      <c r="G185" s="81"/>
      <c r="H185" s="81"/>
      <c r="I185" s="81"/>
      <c r="J185" s="81"/>
      <c r="K185" s="81"/>
      <c r="L185" s="2"/>
    </row>
    <row r="186" spans="1:12" s="43" customFormat="1" ht="219.75" customHeight="1" x14ac:dyDescent="0.3">
      <c r="A186" s="84" t="s">
        <v>569</v>
      </c>
      <c r="B186" s="72" t="s">
        <v>454</v>
      </c>
      <c r="C186" s="63" t="s">
        <v>455</v>
      </c>
      <c r="D186" s="63" t="s">
        <v>456</v>
      </c>
      <c r="E186" s="27">
        <v>221.6464</v>
      </c>
      <c r="F186" s="15"/>
      <c r="G186" s="22" t="s">
        <v>556</v>
      </c>
      <c r="H186" s="30"/>
      <c r="I186" s="35" t="s">
        <v>532</v>
      </c>
      <c r="J186" s="31">
        <f>VLOOKUP(C186,[1]Лист_1!$B$1:$G$65536,6,0)</f>
        <v>6</v>
      </c>
      <c r="K186" s="26"/>
      <c r="L186" s="2"/>
    </row>
    <row r="187" spans="1:12" s="43" customFormat="1" ht="219.75" customHeight="1" x14ac:dyDescent="0.3">
      <c r="A187" s="84" t="s">
        <v>569</v>
      </c>
      <c r="B187" s="72" t="s">
        <v>457</v>
      </c>
      <c r="C187" s="63" t="s">
        <v>458</v>
      </c>
      <c r="D187" s="63" t="s">
        <v>459</v>
      </c>
      <c r="E187" s="27">
        <v>320.77640000000002</v>
      </c>
      <c r="F187" s="15"/>
      <c r="G187" s="22" t="s">
        <v>556</v>
      </c>
      <c r="H187" s="30"/>
      <c r="I187" s="35" t="str">
        <f>VLOOKUP(C187,[1]Лист_1!$B$1:$D$65536,3,0)</f>
        <v xml:space="preserve">
</v>
      </c>
      <c r="J187" s="31">
        <f>VLOOKUP(C187,[1]Лист_1!$B$1:$G$65536,6,0)</f>
        <v>6</v>
      </c>
      <c r="K187" s="26"/>
      <c r="L187" s="2"/>
    </row>
    <row r="188" spans="1:12" s="43" customFormat="1" ht="219.75" customHeight="1" x14ac:dyDescent="0.3">
      <c r="A188" s="84" t="s">
        <v>569</v>
      </c>
      <c r="B188" s="72" t="s">
        <v>460</v>
      </c>
      <c r="C188" s="63" t="s">
        <v>461</v>
      </c>
      <c r="D188" s="63" t="s">
        <v>462</v>
      </c>
      <c r="E188" s="27">
        <v>319.57120000000003</v>
      </c>
      <c r="F188" s="15"/>
      <c r="G188" s="22" t="s">
        <v>556</v>
      </c>
      <c r="H188" s="30"/>
      <c r="I188" s="35" t="str">
        <f>VLOOKUP(C188,[1]Лист_1!$B$1:$D$65536,3,0)</f>
        <v xml:space="preserve">
</v>
      </c>
      <c r="J188" s="31">
        <f>VLOOKUP(C188,[1]Лист_1!$B$1:$G$65536,6,0)</f>
        <v>6</v>
      </c>
      <c r="K188" s="26"/>
      <c r="L188" s="2"/>
    </row>
    <row r="189" spans="1:12" s="43" customFormat="1" ht="219.75" customHeight="1" x14ac:dyDescent="0.3">
      <c r="A189" s="84" t="s">
        <v>569</v>
      </c>
      <c r="B189" s="72" t="s">
        <v>463</v>
      </c>
      <c r="C189" s="63" t="s">
        <v>464</v>
      </c>
      <c r="D189" s="63" t="s">
        <v>465</v>
      </c>
      <c r="E189" s="27">
        <v>315.928</v>
      </c>
      <c r="F189" s="15"/>
      <c r="G189" s="22" t="s">
        <v>556</v>
      </c>
      <c r="H189" s="30"/>
      <c r="I189" s="35" t="str">
        <f>VLOOKUP(C189,[1]Лист_1!$B$1:$D$65536,3,0)</f>
        <v xml:space="preserve">
</v>
      </c>
      <c r="J189" s="31">
        <f>VLOOKUP(C189,[1]Лист_1!$B$1:$G$65536,6,0)</f>
        <v>6</v>
      </c>
      <c r="K189" s="26"/>
      <c r="L189" s="2"/>
    </row>
    <row r="190" spans="1:12" s="43" customFormat="1" ht="219.75" customHeight="1" x14ac:dyDescent="0.3">
      <c r="A190" s="84" t="s">
        <v>569</v>
      </c>
      <c r="B190" s="72" t="s">
        <v>466</v>
      </c>
      <c r="C190" s="63" t="s">
        <v>467</v>
      </c>
      <c r="D190" s="63" t="s">
        <v>468</v>
      </c>
      <c r="E190" s="27">
        <v>506.54280000000006</v>
      </c>
      <c r="F190" s="15"/>
      <c r="G190" s="22" t="s">
        <v>556</v>
      </c>
      <c r="H190" s="30"/>
      <c r="I190" s="35" t="str">
        <f>VLOOKUP(C190,[1]Лист_1!$B$1:$D$65536,3,0)</f>
        <v xml:space="preserve">
</v>
      </c>
      <c r="J190" s="31">
        <f>VLOOKUP(C190,[1]Лист_1!$B$1:$G$65536,6,0)</f>
        <v>6</v>
      </c>
      <c r="K190" s="26"/>
      <c r="L190" s="2"/>
    </row>
    <row r="191" spans="1:12" s="43" customFormat="1" ht="219.75" customHeight="1" x14ac:dyDescent="0.3">
      <c r="A191" s="84" t="s">
        <v>569</v>
      </c>
      <c r="B191" s="72" t="s">
        <v>469</v>
      </c>
      <c r="C191" s="63" t="s">
        <v>470</v>
      </c>
      <c r="D191" s="63" t="s">
        <v>471</v>
      </c>
      <c r="E191" s="27">
        <v>223.5692</v>
      </c>
      <c r="F191" s="15"/>
      <c r="G191" s="22" t="s">
        <v>556</v>
      </c>
      <c r="H191" s="30"/>
      <c r="I191" s="35" t="str">
        <f>VLOOKUP(C191,[1]Лист_1!$B$1:$D$65536,3,0)</f>
        <v xml:space="preserve">
</v>
      </c>
      <c r="J191" s="31">
        <f>VLOOKUP(C191,[1]Лист_1!$B$1:$G$65536,6,0)</f>
        <v>6</v>
      </c>
      <c r="K191" s="26"/>
      <c r="L191" s="2"/>
    </row>
    <row r="192" spans="1:12" s="43" customFormat="1" ht="219.75" customHeight="1" x14ac:dyDescent="0.3">
      <c r="A192" s="84" t="s">
        <v>569</v>
      </c>
      <c r="B192" s="72" t="s">
        <v>472</v>
      </c>
      <c r="C192" s="63" t="s">
        <v>473</v>
      </c>
      <c r="D192" s="63" t="s">
        <v>474</v>
      </c>
      <c r="E192" s="27">
        <v>322.0736</v>
      </c>
      <c r="F192" s="15"/>
      <c r="G192" s="22" t="s">
        <v>556</v>
      </c>
      <c r="H192" s="30"/>
      <c r="I192" s="35" t="str">
        <f>VLOOKUP(C192,[1]Лист_1!$B$1:$D$65536,3,0)</f>
        <v xml:space="preserve">
</v>
      </c>
      <c r="J192" s="31">
        <f>VLOOKUP(C192,[1]Лист_1!$B$1:$G$65536,6,0)</f>
        <v>6</v>
      </c>
      <c r="K192" s="26"/>
      <c r="L192" s="2"/>
    </row>
    <row r="193" spans="1:12" s="43" customFormat="1" ht="219.75" customHeight="1" x14ac:dyDescent="0.3">
      <c r="A193" s="84" t="s">
        <v>569</v>
      </c>
      <c r="B193" s="72" t="s">
        <v>475</v>
      </c>
      <c r="C193" s="63" t="s">
        <v>476</v>
      </c>
      <c r="D193" s="63" t="s">
        <v>477</v>
      </c>
      <c r="E193" s="27">
        <v>319.59879999999998</v>
      </c>
      <c r="F193" s="15"/>
      <c r="G193" s="22" t="s">
        <v>556</v>
      </c>
      <c r="H193" s="30"/>
      <c r="I193" s="35" t="str">
        <f>VLOOKUP(C193,[1]Лист_1!$B$1:$D$65536,3,0)</f>
        <v xml:space="preserve">
</v>
      </c>
      <c r="J193" s="31">
        <f>VLOOKUP(C193,[1]Лист_1!$B$1:$G$65536,6,0)</f>
        <v>6</v>
      </c>
      <c r="K193" s="26"/>
      <c r="L193" s="2"/>
    </row>
    <row r="194" spans="1:12" s="43" customFormat="1" ht="219.75" customHeight="1" x14ac:dyDescent="0.3">
      <c r="A194" s="84" t="s">
        <v>569</v>
      </c>
      <c r="B194" s="72" t="s">
        <v>478</v>
      </c>
      <c r="C194" s="63" t="s">
        <v>479</v>
      </c>
      <c r="D194" s="63" t="s">
        <v>480</v>
      </c>
      <c r="E194" s="27">
        <v>314.6952</v>
      </c>
      <c r="F194" s="15"/>
      <c r="G194" s="22" t="s">
        <v>556</v>
      </c>
      <c r="H194" s="30"/>
      <c r="I194" s="35" t="str">
        <f>VLOOKUP(C194,[1]Лист_1!$B$1:$D$65536,3,0)</f>
        <v xml:space="preserve">
</v>
      </c>
      <c r="J194" s="31">
        <f>VLOOKUP(C194,[1]Лист_1!$B$1:$G$65536,6,0)</f>
        <v>6</v>
      </c>
      <c r="K194" s="26"/>
      <c r="L194" s="2"/>
    </row>
    <row r="195" spans="1:12" s="43" customFormat="1" ht="219.75" customHeight="1" x14ac:dyDescent="0.3">
      <c r="A195" s="84" t="s">
        <v>569</v>
      </c>
      <c r="B195" s="72" t="s">
        <v>481</v>
      </c>
      <c r="C195" s="63" t="s">
        <v>482</v>
      </c>
      <c r="D195" s="63" t="s">
        <v>483</v>
      </c>
      <c r="E195" s="27">
        <v>506.54280000000006</v>
      </c>
      <c r="F195" s="15"/>
      <c r="G195" s="22" t="s">
        <v>556</v>
      </c>
      <c r="H195" s="30"/>
      <c r="I195" s="35" t="str">
        <f>VLOOKUP(C195,[1]Лист_1!$B$1:$D$65536,3,0)</f>
        <v xml:space="preserve">
</v>
      </c>
      <c r="J195" s="31">
        <f>VLOOKUP(C195,[1]Лист_1!$B$1:$G$65536,6,0)</f>
        <v>6</v>
      </c>
      <c r="K195" s="26"/>
      <c r="L195" s="2"/>
    </row>
    <row r="196" spans="1:12" s="43" customFormat="1" ht="198.75" customHeight="1" x14ac:dyDescent="0.3">
      <c r="A196" s="84" t="s">
        <v>569</v>
      </c>
      <c r="B196" s="72" t="s">
        <v>484</v>
      </c>
      <c r="C196" s="63" t="s">
        <v>485</v>
      </c>
      <c r="D196" s="63" t="s">
        <v>486</v>
      </c>
      <c r="E196" s="27">
        <v>221.6464</v>
      </c>
      <c r="F196" s="15"/>
      <c r="G196" s="22" t="s">
        <v>556</v>
      </c>
      <c r="H196" s="30"/>
      <c r="I196" s="35" t="str">
        <f>VLOOKUP(C196,[1]Лист_1!$B$1:$D$65536,3,0)</f>
        <v xml:space="preserve">
</v>
      </c>
      <c r="J196" s="31">
        <f>VLOOKUP(C196,[1]Лист_1!$B$1:$G$65536,6,0)</f>
        <v>6</v>
      </c>
      <c r="K196" s="26"/>
      <c r="L196" s="2"/>
    </row>
    <row r="197" spans="1:12" s="43" customFormat="1" ht="203.25" customHeight="1" x14ac:dyDescent="0.3">
      <c r="A197" s="84" t="s">
        <v>569</v>
      </c>
      <c r="B197" s="72" t="s">
        <v>487</v>
      </c>
      <c r="C197" s="63" t="s">
        <v>488</v>
      </c>
      <c r="D197" s="63" t="s">
        <v>489</v>
      </c>
      <c r="E197" s="27">
        <v>319.34120000000001</v>
      </c>
      <c r="F197" s="15"/>
      <c r="G197" s="22" t="s">
        <v>556</v>
      </c>
      <c r="H197" s="30"/>
      <c r="I197" s="35" t="str">
        <f>VLOOKUP(C197,[1]Лист_1!$B$1:$D$65536,3,0)</f>
        <v xml:space="preserve">
</v>
      </c>
      <c r="J197" s="31">
        <f>VLOOKUP(C197,[1]Лист_1!$B$1:$G$65536,6,0)</f>
        <v>6</v>
      </c>
      <c r="K197" s="26"/>
      <c r="L197" s="2"/>
    </row>
    <row r="198" spans="1:12" s="43" customFormat="1" ht="219.75" customHeight="1" x14ac:dyDescent="0.3">
      <c r="A198" s="84" t="s">
        <v>569</v>
      </c>
      <c r="B198" s="72" t="s">
        <v>490</v>
      </c>
      <c r="C198" s="63" t="s">
        <v>491</v>
      </c>
      <c r="D198" s="63" t="s">
        <v>492</v>
      </c>
      <c r="E198" s="27">
        <v>319.57120000000003</v>
      </c>
      <c r="F198" s="15"/>
      <c r="G198" s="22" t="s">
        <v>556</v>
      </c>
      <c r="H198" s="30"/>
      <c r="I198" s="35" t="str">
        <f>VLOOKUP(C198,[1]Лист_1!$B$1:$D$65536,3,0)</f>
        <v xml:space="preserve">
</v>
      </c>
      <c r="J198" s="31">
        <f>VLOOKUP(C198,[1]Лист_1!$B$1:$G$65536,6,0)</f>
        <v>6</v>
      </c>
      <c r="K198" s="26"/>
      <c r="L198" s="2"/>
    </row>
    <row r="199" spans="1:12" s="43" customFormat="1" ht="219.75" customHeight="1" x14ac:dyDescent="0.3">
      <c r="A199" s="84" t="s">
        <v>569</v>
      </c>
      <c r="B199" s="72" t="s">
        <v>493</v>
      </c>
      <c r="C199" s="63" t="s">
        <v>494</v>
      </c>
      <c r="D199" s="63" t="s">
        <v>495</v>
      </c>
      <c r="E199" s="27">
        <v>315.928</v>
      </c>
      <c r="F199" s="15"/>
      <c r="G199" s="22" t="s">
        <v>556</v>
      </c>
      <c r="H199" s="30"/>
      <c r="I199" s="35" t="str">
        <f>VLOOKUP(C199,[1]Лист_1!$B$1:$D$65536,3,0)</f>
        <v xml:space="preserve">
</v>
      </c>
      <c r="J199" s="31">
        <f>VLOOKUP(C199,[1]Лист_1!$B$1:$G$65536,6,0)</f>
        <v>6</v>
      </c>
      <c r="K199" s="26"/>
      <c r="L199" s="2"/>
    </row>
    <row r="200" spans="1:12" s="43" customFormat="1" ht="219.75" customHeight="1" x14ac:dyDescent="0.3">
      <c r="A200" s="84" t="s">
        <v>569</v>
      </c>
      <c r="B200" s="72" t="s">
        <v>496</v>
      </c>
      <c r="C200" s="63" t="s">
        <v>497</v>
      </c>
      <c r="D200" s="63" t="s">
        <v>498</v>
      </c>
      <c r="E200" s="27">
        <v>503.00080000000003</v>
      </c>
      <c r="F200" s="15"/>
      <c r="G200" s="22" t="s">
        <v>556</v>
      </c>
      <c r="H200" s="30"/>
      <c r="I200" s="35" t="str">
        <f>VLOOKUP(C200,[1]Лист_1!$B$1:$D$65536,3,0)</f>
        <v xml:space="preserve">
</v>
      </c>
      <c r="J200" s="31">
        <f>VLOOKUP(C200,[1]Лист_1!$B$1:$G$65536,6,0)</f>
        <v>6</v>
      </c>
      <c r="K200" s="26"/>
      <c r="L200" s="2"/>
    </row>
    <row r="201" spans="1:12" ht="36.75" customHeight="1" x14ac:dyDescent="0.25">
      <c r="A201" s="91"/>
      <c r="B201" s="92"/>
      <c r="C201" s="91"/>
      <c r="D201" s="93"/>
      <c r="E201" s="94"/>
      <c r="F201" s="95"/>
      <c r="G201" s="96"/>
      <c r="H201" s="97"/>
      <c r="I201" s="91"/>
      <c r="J201" s="98"/>
      <c r="K201" s="99"/>
    </row>
  </sheetData>
  <mergeCells count="2">
    <mergeCell ref="H112:H113"/>
    <mergeCell ref="I112:I113"/>
  </mergeCells>
  <conditionalFormatting sqref="B115">
    <cfRule type="duplicateValues" dxfId="149" priority="94975"/>
  </conditionalFormatting>
  <conditionalFormatting sqref="B90">
    <cfRule type="duplicateValues" dxfId="148" priority="565"/>
  </conditionalFormatting>
  <conditionalFormatting sqref="B101">
    <cfRule type="duplicateValues" dxfId="147" priority="899"/>
  </conditionalFormatting>
  <conditionalFormatting sqref="B201:B1048576 B2:B4 B94 B97 B119 B11 B17 B55 B45 B60 B65 B33:B37 B88">
    <cfRule type="duplicateValues" dxfId="146" priority="63615"/>
  </conditionalFormatting>
  <conditionalFormatting sqref="C2:C1048576">
    <cfRule type="duplicateValues" dxfId="145" priority="1"/>
    <cfRule type="duplicateValues" dxfId="144" priority="2"/>
  </conditionalFormatting>
  <conditionalFormatting sqref="C33">
    <cfRule type="duplicateValues" dxfId="143" priority="1028"/>
    <cfRule type="duplicateValues" dxfId="142" priority="1029"/>
    <cfRule type="duplicateValues" dxfId="141" priority="1030"/>
    <cfRule type="duplicateValues" dxfId="140" priority="1031"/>
    <cfRule type="duplicateValues" dxfId="139" priority="1032"/>
    <cfRule type="duplicateValues" dxfId="138" priority="1033"/>
    <cfRule type="duplicateValues" dxfId="137" priority="1034"/>
    <cfRule type="duplicateValues" dxfId="136" priority="1035"/>
    <cfRule type="duplicateValues" dxfId="135" priority="1036"/>
    <cfRule type="duplicateValues" dxfId="134" priority="1037"/>
    <cfRule type="duplicateValues" dxfId="133" priority="1038"/>
    <cfRule type="duplicateValues" dxfId="132" priority="1039"/>
    <cfRule type="duplicateValues" dxfId="131" priority="1040"/>
    <cfRule type="duplicateValues" dxfId="130" priority="1041"/>
    <cfRule type="duplicateValues" dxfId="129" priority="1042"/>
  </conditionalFormatting>
  <conditionalFormatting sqref="C34:C35">
    <cfRule type="duplicateValues" dxfId="128" priority="92639"/>
    <cfRule type="duplicateValues" dxfId="127" priority="92640"/>
    <cfRule type="duplicateValues" dxfId="126" priority="92641"/>
  </conditionalFormatting>
  <conditionalFormatting sqref="C40">
    <cfRule type="duplicateValues" dxfId="125" priority="95047"/>
    <cfRule type="duplicateValues" dxfId="124" priority="95048"/>
    <cfRule type="duplicateValues" dxfId="123" priority="95049"/>
    <cfRule type="duplicateValues" dxfId="122" priority="95050"/>
    <cfRule type="duplicateValues" dxfId="121" priority="95051"/>
  </conditionalFormatting>
  <conditionalFormatting sqref="C55">
    <cfRule type="duplicateValues" dxfId="120" priority="55965"/>
  </conditionalFormatting>
  <conditionalFormatting sqref="C65 C60">
    <cfRule type="duplicateValues" dxfId="119" priority="50697"/>
  </conditionalFormatting>
  <conditionalFormatting sqref="C75:C81">
    <cfRule type="duplicateValues" dxfId="118" priority="485"/>
    <cfRule type="duplicateValues" dxfId="117" priority="486"/>
    <cfRule type="duplicateValues" dxfId="116" priority="487"/>
    <cfRule type="duplicateValues" dxfId="115" priority="488"/>
  </conditionalFormatting>
  <conditionalFormatting sqref="C82:C87">
    <cfRule type="duplicateValues" dxfId="114" priority="440"/>
    <cfRule type="duplicateValues" dxfId="113" priority="441"/>
    <cfRule type="duplicateValues" dxfId="112" priority="442"/>
    <cfRule type="duplicateValues" dxfId="111" priority="443"/>
    <cfRule type="duplicateValues" dxfId="110" priority="444"/>
  </conditionalFormatting>
  <conditionalFormatting sqref="C90">
    <cfRule type="duplicateValues" dxfId="109" priority="558"/>
    <cfRule type="duplicateValues" dxfId="108" priority="559"/>
    <cfRule type="duplicateValues" dxfId="107" priority="560"/>
    <cfRule type="duplicateValues" dxfId="106" priority="561"/>
    <cfRule type="duplicateValues" dxfId="105" priority="562"/>
    <cfRule type="duplicateValues" dxfId="104" priority="563"/>
    <cfRule type="duplicateValues" dxfId="103" priority="564"/>
    <cfRule type="duplicateValues" dxfId="102" priority="566"/>
    <cfRule type="duplicateValues" dxfId="101" priority="567"/>
    <cfRule type="duplicateValues" dxfId="100" priority="568"/>
    <cfRule type="duplicateValues" dxfId="99" priority="569"/>
    <cfRule type="duplicateValues" dxfId="98" priority="570"/>
    <cfRule type="duplicateValues" dxfId="97" priority="571"/>
    <cfRule type="duplicateValues" dxfId="96" priority="572"/>
    <cfRule type="duplicateValues" dxfId="95" priority="573"/>
    <cfRule type="duplicateValues" dxfId="94" priority="574"/>
    <cfRule type="duplicateValues" dxfId="93" priority="575"/>
    <cfRule type="duplicateValues" dxfId="92" priority="576"/>
    <cfRule type="duplicateValues" dxfId="91" priority="577"/>
    <cfRule type="duplicateValues" dxfId="90" priority="578"/>
    <cfRule type="duplicateValues" dxfId="89" priority="579"/>
    <cfRule type="duplicateValues" dxfId="88" priority="580"/>
  </conditionalFormatting>
  <conditionalFormatting sqref="C94">
    <cfRule type="duplicateValues" dxfId="87" priority="51532"/>
  </conditionalFormatting>
  <conditionalFormatting sqref="C101">
    <cfRule type="duplicateValues" dxfId="86" priority="895"/>
    <cfRule type="duplicateValues" dxfId="85" priority="896"/>
    <cfRule type="duplicateValues" dxfId="84" priority="897"/>
    <cfRule type="duplicateValues" dxfId="83" priority="898"/>
    <cfRule type="duplicateValues" dxfId="82" priority="900"/>
    <cfRule type="duplicateValues" dxfId="81" priority="901"/>
    <cfRule type="duplicateValues" dxfId="80" priority="902"/>
    <cfRule type="duplicateValues" dxfId="79" priority="903"/>
    <cfRule type="duplicateValues" dxfId="78" priority="904"/>
    <cfRule type="duplicateValues" dxfId="77" priority="905"/>
    <cfRule type="duplicateValues" dxfId="76" priority="906"/>
    <cfRule type="duplicateValues" dxfId="75" priority="907"/>
    <cfRule type="duplicateValues" dxfId="74" priority="908"/>
    <cfRule type="duplicateValues" dxfId="73" priority="909"/>
    <cfRule type="duplicateValues" dxfId="72" priority="910"/>
    <cfRule type="duplicateValues" dxfId="71" priority="911"/>
    <cfRule type="duplicateValues" dxfId="70" priority="912"/>
    <cfRule type="duplicateValues" dxfId="69" priority="913"/>
    <cfRule type="duplicateValues" dxfId="68" priority="914"/>
  </conditionalFormatting>
  <conditionalFormatting sqref="C102:C108">
    <cfRule type="duplicateValues" dxfId="67" priority="254"/>
  </conditionalFormatting>
  <conditionalFormatting sqref="C112:C113">
    <cfRule type="duplicateValues" dxfId="66" priority="81"/>
  </conditionalFormatting>
  <conditionalFormatting sqref="C114">
    <cfRule type="duplicateValues" dxfId="65" priority="255"/>
  </conditionalFormatting>
  <conditionalFormatting sqref="C115">
    <cfRule type="duplicateValues" dxfId="64" priority="776"/>
    <cfRule type="duplicateValues" dxfId="63" priority="777"/>
    <cfRule type="duplicateValues" dxfId="62" priority="778"/>
    <cfRule type="duplicateValues" dxfId="61" priority="779"/>
    <cfRule type="duplicateValues" dxfId="60" priority="780"/>
    <cfRule type="duplicateValues" dxfId="59" priority="781"/>
    <cfRule type="duplicateValues" dxfId="58" priority="783"/>
    <cfRule type="duplicateValues" dxfId="57" priority="784"/>
    <cfRule type="duplicateValues" dxfId="56" priority="785"/>
    <cfRule type="duplicateValues" dxfId="55" priority="786"/>
    <cfRule type="duplicateValues" dxfId="54" priority="787"/>
    <cfRule type="duplicateValues" dxfId="53" priority="788"/>
    <cfRule type="duplicateValues" dxfId="52" priority="789"/>
    <cfRule type="duplicateValues" dxfId="51" priority="790"/>
    <cfRule type="duplicateValues" dxfId="50" priority="791"/>
    <cfRule type="duplicateValues" dxfId="49" priority="792"/>
    <cfRule type="duplicateValues" dxfId="48" priority="793"/>
    <cfRule type="duplicateValues" dxfId="47" priority="794"/>
    <cfRule type="duplicateValues" dxfId="46" priority="795"/>
    <cfRule type="duplicateValues" dxfId="45" priority="796"/>
    <cfRule type="duplicateValues" dxfId="44" priority="797"/>
  </conditionalFormatting>
  <conditionalFormatting sqref="C116">
    <cfRule type="duplicateValues" dxfId="43" priority="91027"/>
  </conditionalFormatting>
  <conditionalFormatting sqref="C117:C118">
    <cfRule type="duplicateValues" dxfId="42" priority="82"/>
  </conditionalFormatting>
  <conditionalFormatting sqref="C120:C121">
    <cfRule type="duplicateValues" dxfId="41" priority="94919"/>
  </conditionalFormatting>
  <conditionalFormatting sqref="C137">
    <cfRule type="duplicateValues" dxfId="40" priority="91037"/>
  </conditionalFormatting>
  <conditionalFormatting sqref="C138:C158 C122:C123">
    <cfRule type="duplicateValues" dxfId="39" priority="256"/>
  </conditionalFormatting>
  <conditionalFormatting sqref="C132:C135">
    <cfRule type="duplicateValues" dxfId="38" priority="128"/>
    <cfRule type="duplicateValues" dxfId="37" priority="129"/>
  </conditionalFormatting>
  <conditionalFormatting sqref="C160">
    <cfRule type="duplicateValues" dxfId="36" priority="299"/>
    <cfRule type="duplicateValues" dxfId="35" priority="300"/>
    <cfRule type="duplicateValues" dxfId="34" priority="301"/>
    <cfRule type="duplicateValues" dxfId="33" priority="302"/>
    <cfRule type="duplicateValues" dxfId="32" priority="303"/>
  </conditionalFormatting>
  <conditionalFormatting sqref="C201:C1048576 C2:C4 C94 C97 C101 C119 C11 C17 C55 C45 C60 C65 C33:C37 C88">
    <cfRule type="duplicateValues" dxfId="31" priority="63858"/>
  </conditionalFormatting>
  <conditionalFormatting sqref="C201:C1048576 C2:C4 C94 C97 C119 C11 C17 C55 C45 C36:C37 C88">
    <cfRule type="duplicateValues" dxfId="30" priority="60533"/>
  </conditionalFormatting>
  <conditionalFormatting sqref="C201:C1048576 C2:C4 C94 C97 C119 C11 C17 C55 C45 C60 C65 C33:C37 C88">
    <cfRule type="duplicateValues" dxfId="29" priority="63712"/>
  </conditionalFormatting>
  <conditionalFormatting sqref="C201:C1048576 C2:C4 C94 C97 C119 C11 C17 C55 C45 C60 C65 C36:C37 C88">
    <cfRule type="duplicateValues" dxfId="28" priority="63566"/>
    <cfRule type="duplicateValues" dxfId="27" priority="94864"/>
    <cfRule type="duplicateValues" dxfId="26" priority="94865"/>
  </conditionalFormatting>
  <conditionalFormatting sqref="C201:C1048576">
    <cfRule type="duplicateValues" dxfId="25" priority="59693"/>
  </conditionalFormatting>
  <conditionalFormatting sqref="C201:C1048576 C2:C4 C97 C101 C119 C11 C17 C40 C55 C45 C60 C65 C90:C94 C115 C33:C37 C75:C88">
    <cfRule type="duplicateValues" dxfId="24" priority="64836"/>
  </conditionalFormatting>
  <conditionalFormatting sqref="C201:C1048576 C94 C2:C4 C97 C101 C119 C11 C17 C55 C45 C60 C65 C115 C33:C37 C88">
    <cfRule type="duplicateValues" dxfId="23" priority="63956"/>
  </conditionalFormatting>
  <conditionalFormatting sqref="C201:C1048576 C90:C97 C119:C131 C114:C115 C101:C108 C2:C88 C136:C165">
    <cfRule type="duplicateValues" dxfId="22" priority="66375"/>
  </conditionalFormatting>
  <conditionalFormatting sqref="C201:C1048576">
    <cfRule type="duplicateValues" dxfId="21" priority="59769"/>
    <cfRule type="duplicateValues" dxfId="20" priority="59845"/>
    <cfRule type="duplicateValues" dxfId="19" priority="59922"/>
    <cfRule type="duplicateValues" dxfId="18" priority="60000"/>
    <cfRule type="duplicateValues" dxfId="17" priority="60078"/>
    <cfRule type="duplicateValues" dxfId="16" priority="60156"/>
    <cfRule type="duplicateValues" dxfId="15" priority="60234"/>
    <cfRule type="duplicateValues" dxfId="14" priority="60311"/>
    <cfRule type="duplicateValues" dxfId="13" priority="60387"/>
    <cfRule type="duplicateValues" dxfId="12" priority="60461"/>
    <cfRule type="duplicateValues" dxfId="11" priority="63663"/>
    <cfRule type="duplicateValues" dxfId="10" priority="63761"/>
    <cfRule type="duplicateValues" dxfId="9" priority="63809"/>
    <cfRule type="duplicateValues" dxfId="8" priority="63907"/>
  </conditionalFormatting>
  <conditionalFormatting sqref="C25:D32">
    <cfRule type="cellIs" dxfId="7" priority="2489" operator="between">
      <formula>0.00001</formula>
      <formula>0.14</formula>
    </cfRule>
  </conditionalFormatting>
  <conditionalFormatting sqref="C159:D159">
    <cfRule type="cellIs" dxfId="6" priority="304" operator="between">
      <formula>0.00001</formula>
      <formula>0.14</formula>
    </cfRule>
  </conditionalFormatting>
  <conditionalFormatting sqref="H44">
    <cfRule type="duplicateValues" dxfId="5" priority="53"/>
  </conditionalFormatting>
  <conditionalFormatting sqref="I161:I165">
    <cfRule type="cellIs" dxfId="4" priority="298" operator="between">
      <formula>0.00001</formula>
      <formula>0.14</formula>
    </cfRule>
  </conditionalFormatting>
  <conditionalFormatting sqref="I167">
    <cfRule type="cellIs" dxfId="3" priority="89" operator="between">
      <formula>0.00001</formula>
      <formula>0.14</formula>
    </cfRule>
  </conditionalFormatting>
  <conditionalFormatting sqref="I180">
    <cfRule type="cellIs" dxfId="2" priority="88" operator="between">
      <formula>0.00001</formula>
      <formula>0.14</formula>
    </cfRule>
  </conditionalFormatting>
  <conditionalFormatting sqref="I186">
    <cfRule type="cellIs" dxfId="1" priority="90" operator="between">
      <formula>0.00001</formula>
      <formula>0.14</formula>
    </cfRule>
  </conditionalFormatting>
  <conditionalFormatting sqref="C120:C121 C124:C131 C136">
    <cfRule type="duplicateValues" dxfId="0" priority="95070"/>
  </conditionalFormatting>
  <pageMargins left="0.7" right="0.7" top="0.75" bottom="0.75" header="0.3" footer="0.3"/>
  <pageSetup paperSize="9" orientation="portrait" r:id="rId1"/>
  <ignoredErrors>
    <ignoredError sqref="D36:D37 B36:B37 D97 B97 B3 D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A2" sqref="A2:XFD7"/>
    </sheetView>
  </sheetViews>
  <sheetFormatPr defaultRowHeight="15" x14ac:dyDescent="0.25"/>
  <cols>
    <col min="1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2026-04-02T10:08:03Z</dcterms:modified>
</cp:coreProperties>
</file>